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39285" windowHeight="7650" tabRatio="720"/>
  </bookViews>
  <sheets>
    <sheet name="Instructions" sheetId="2" r:id="rId1"/>
    <sheet name="Reimbursement Form" sheetId="1" r:id="rId2"/>
    <sheet name="Mandatory Distributed Rotation" sheetId="5" r:id="rId3"/>
    <sheet name="Academic Day" sheetId="7" r:id="rId4"/>
    <sheet name="Offsite Callback" sheetId="3" r:id="rId5"/>
    <sheet name="Extended Commuting" sheetId="4" r:id="rId6"/>
  </sheets>
  <definedNames>
    <definedName name="_xlnm._FilterDatabase" localSheetId="1" hidden="1">'Reimbursement Form'!$D$50:$D$51</definedName>
    <definedName name="ACC" localSheetId="3">Instructions!#REF!</definedName>
    <definedName name="ACC">Instructions!#REF!</definedName>
    <definedName name="AHD" localSheetId="3">Instructions!#REF!</definedName>
    <definedName name="AHD">Instructions!#REF!</definedName>
    <definedName name="ClaimType" localSheetId="3">Instructions!#REF!</definedName>
    <definedName name="ClaimType">Instructions!#REF!</definedName>
    <definedName name="Mileage" localSheetId="3">Instructions!#REF!</definedName>
    <definedName name="Mileage">Instructions!#REF!</definedName>
    <definedName name="MRR">Instructions!$G$47:$G$54</definedName>
    <definedName name="OCB" localSheetId="3">Instructions!#REF!</definedName>
    <definedName name="OCB">Instructions!#REF!</definedName>
    <definedName name="_xlnm.Print_Area" localSheetId="5">'Extended Commuting'!$A$1:$L$25</definedName>
    <definedName name="_xlnm.Print_Area" localSheetId="0">Instructions!$A$1:$I$43</definedName>
    <definedName name="_xlnm.Print_Area" localSheetId="4">'Offsite Callback'!$A$1:$N$27</definedName>
    <definedName name="_xlnm.Print_Area" localSheetId="1">'Reimbursement Form'!$A$1:$P$46</definedName>
    <definedName name="Transportation">Instructions!$I$36:$I$43</definedName>
    <definedName name="Type_of_Claim">Instructions!$D$19:$I$19</definedName>
  </definedNames>
  <calcPr calcId="152511"/>
</workbook>
</file>

<file path=xl/calcChain.xml><?xml version="1.0" encoding="utf-8"?>
<calcChain xmlns="http://schemas.openxmlformats.org/spreadsheetml/2006/main">
  <c r="J20" i="4" l="1"/>
  <c r="J19" i="4"/>
  <c r="J18" i="4"/>
  <c r="J17" i="4"/>
  <c r="J16" i="4"/>
  <c r="J15" i="4"/>
  <c r="J14" i="4"/>
  <c r="J13" i="4"/>
  <c r="J12" i="4"/>
  <c r="J11" i="4"/>
  <c r="J10" i="4"/>
  <c r="J9" i="4"/>
  <c r="J8" i="4"/>
  <c r="J22" i="4" l="1"/>
  <c r="K22" i="1"/>
  <c r="H7" i="7" l="1"/>
  <c r="H19" i="7"/>
  <c r="H6" i="7"/>
  <c r="H8" i="7"/>
  <c r="H9" i="7"/>
  <c r="H10" i="7"/>
  <c r="H11" i="7"/>
  <c r="H12" i="7"/>
  <c r="H13" i="7"/>
  <c r="H14" i="7"/>
  <c r="H15" i="7"/>
  <c r="H16" i="7"/>
  <c r="H17" i="7"/>
  <c r="H18" i="7"/>
  <c r="J19" i="7"/>
  <c r="L19" i="7"/>
  <c r="N19" i="7"/>
  <c r="P19" i="7"/>
  <c r="H6" i="5"/>
  <c r="L19" i="5"/>
  <c r="N19" i="5"/>
  <c r="J19" i="5"/>
  <c r="H18" i="5"/>
  <c r="H17" i="5"/>
  <c r="H16" i="5"/>
  <c r="H15" i="5"/>
  <c r="H14" i="5"/>
  <c r="H13" i="5"/>
  <c r="H12" i="5"/>
  <c r="H11" i="5"/>
  <c r="H10" i="5"/>
  <c r="H8" i="5"/>
  <c r="H7" i="5"/>
  <c r="H19" i="5"/>
  <c r="N21" i="5"/>
  <c r="E15" i="1"/>
  <c r="E17" i="1" s="1"/>
  <c r="H9" i="5"/>
  <c r="I7" i="3"/>
  <c r="I6" i="3"/>
  <c r="I8" i="3"/>
  <c r="I9" i="3"/>
  <c r="I10" i="3"/>
  <c r="I11" i="3"/>
  <c r="I12" i="3"/>
  <c r="I13" i="3"/>
  <c r="I14" i="3"/>
  <c r="I15" i="3"/>
  <c r="I22" i="3"/>
  <c r="I16" i="3"/>
  <c r="I17" i="3"/>
  <c r="I18" i="3"/>
  <c r="I19" i="3"/>
  <c r="I20" i="3"/>
  <c r="I21" i="3"/>
  <c r="K22" i="3"/>
  <c r="P21" i="7"/>
  <c r="E24" i="1"/>
  <c r="E26" i="1" s="1"/>
  <c r="O21" i="7"/>
  <c r="K24" i="3"/>
  <c r="K16" i="1"/>
  <c r="L24" i="3"/>
  <c r="O30" i="1" l="1"/>
</calcChain>
</file>

<file path=xl/comments1.xml><?xml version="1.0" encoding="utf-8"?>
<comments xmlns="http://schemas.openxmlformats.org/spreadsheetml/2006/main">
  <authors>
    <author>Don Brook</author>
  </authors>
  <commentList>
    <comment ref="I8" authorId="0">
      <text>
        <r>
          <rPr>
            <sz val="9"/>
            <color indexed="81"/>
            <rFont val="Tahoma"/>
            <family val="2"/>
          </rPr>
          <t xml:space="preserve">Attach original receipts with your claim. Along with supporting documents such as bank statements or cancelled cheques to accompany non-commercial receipts (i.e. receipts that do not have a business registration number).  This also applies to third party travel and accommodation agents, such as Expedia, that do not show payment (a receipt can be requested from Expedia).  Accommodtion and flights paid in cash will not be reimbursed 
</t>
        </r>
      </text>
    </comment>
  </commentList>
</comments>
</file>

<file path=xl/sharedStrings.xml><?xml version="1.0" encoding="utf-8"?>
<sst xmlns="http://schemas.openxmlformats.org/spreadsheetml/2006/main" count="176" uniqueCount="113">
  <si>
    <t>Date</t>
  </si>
  <si>
    <t>Accommodation</t>
  </si>
  <si>
    <t>Ferry</t>
  </si>
  <si>
    <t>Print Name</t>
  </si>
  <si>
    <t xml:space="preserve">APPROVED </t>
  </si>
  <si>
    <t>Signature</t>
  </si>
  <si>
    <t>GST</t>
  </si>
  <si>
    <t>Airfare</t>
  </si>
  <si>
    <t>Deans' Office use only</t>
  </si>
  <si>
    <t>BCIRPA-HEABC Resident Expense Reimbursement Form</t>
  </si>
  <si>
    <t>Course fees</t>
  </si>
  <si>
    <t>Offsite call-back</t>
  </si>
  <si>
    <t>Transportation</t>
  </si>
  <si>
    <t>Parking</t>
  </si>
  <si>
    <t>Taxi</t>
  </si>
  <si>
    <t>Account 10200-01-620-88016000-6241200</t>
  </si>
  <si>
    <t>($)</t>
  </si>
  <si>
    <t>Off-site Callback</t>
  </si>
  <si>
    <t>Total Claim</t>
  </si>
  <si>
    <t>u</t>
  </si>
  <si>
    <t>Bus</t>
  </si>
  <si>
    <t>Mileage ($.50/km)</t>
  </si>
  <si>
    <t>Other (details in Notes)</t>
  </si>
  <si>
    <t>Transportation Log</t>
  </si>
  <si>
    <t>Kms</t>
  </si>
  <si>
    <t>Reimbursement @ $.50/km</t>
  </si>
  <si>
    <t>Please provide any additional expense information or description here (ie. Course name)</t>
  </si>
  <si>
    <t>Expense Reimbursement Form Instructions</t>
  </si>
  <si>
    <t>The following chart shows what expenses can be reimbursed for each type of claim:</t>
  </si>
  <si>
    <t>ü</t>
  </si>
  <si>
    <t xml:space="preserve"> Off-site Callback</t>
  </si>
  <si>
    <t xml:space="preserve">    Signatures:</t>
  </si>
  <si>
    <t xml:space="preserve"> Program</t>
  </si>
  <si>
    <t xml:space="preserve">     Resident</t>
  </si>
  <si>
    <t xml:space="preserve">     Approved</t>
  </si>
  <si>
    <t xml:space="preserve">     by Program</t>
  </si>
  <si>
    <t>and the rotation/travel location and dates, if applicable</t>
  </si>
  <si>
    <t>This form is used for the reimbursement of the following expenses:</t>
  </si>
  <si>
    <t>From (address)</t>
  </si>
  <si>
    <t>To (address)</t>
  </si>
  <si>
    <r>
      <t xml:space="preserve">Date               </t>
    </r>
    <r>
      <rPr>
        <sz val="10"/>
        <rFont val="Verdana"/>
        <family val="2"/>
      </rPr>
      <t>(MMM-DD-YYYY)</t>
    </r>
  </si>
  <si>
    <t>Totals</t>
  </si>
  <si>
    <t>Transportation Log Total</t>
  </si>
  <si>
    <t>Total will appear on Expense Reimbursement Form</t>
  </si>
  <si>
    <t>Off-Site Callback Transportation Log</t>
  </si>
  <si>
    <t xml:space="preserve">Provide course details </t>
  </si>
  <si>
    <t>below (example:  ACLS)</t>
  </si>
  <si>
    <t>From Off-Site Callback Transportation Log</t>
  </si>
  <si>
    <r>
      <t xml:space="preserve">                 </t>
    </r>
    <r>
      <rPr>
        <sz val="13"/>
        <rFont val="Tahoma"/>
        <family val="2"/>
      </rPr>
      <t>To</t>
    </r>
  </si>
  <si>
    <t>1)  Personal and Claim Information</t>
  </si>
  <si>
    <t>2)  Reimbursement Calculation</t>
  </si>
  <si>
    <t>3)  Signatures</t>
  </si>
  <si>
    <t xml:space="preserve">    2) Reimbursement Calculation</t>
  </si>
  <si>
    <t xml:space="preserve">    3) Signatures</t>
  </si>
  <si>
    <t xml:space="preserve">Course Fees </t>
  </si>
  <si>
    <t>Original Receipts</t>
  </si>
  <si>
    <t>Must Be Attached</t>
  </si>
  <si>
    <t xml:space="preserve"> On-call parking is reimbursed through the hospital - check with hospital for procedures</t>
  </si>
  <si>
    <t>Car Kms</t>
  </si>
  <si>
    <t>(@ $.50/km)</t>
  </si>
  <si>
    <t>Ferry/Bus</t>
  </si>
  <si>
    <t>The form has three sections:</t>
  </si>
  <si>
    <t>Calculation:</t>
  </si>
  <si>
    <t xml:space="preserve">  s</t>
  </si>
  <si>
    <t>Select the reimbursement form and transportation log from the spreadsheet tabs below:</t>
  </si>
  <si>
    <t>Offsite Callback</t>
  </si>
  <si>
    <t xml:space="preserve">      s</t>
  </si>
  <si>
    <t>Employee ID#</t>
  </si>
  <si>
    <t xml:space="preserve">      Claim type:</t>
  </si>
  <si>
    <t xml:space="preserve">     Rotation to:</t>
  </si>
  <si>
    <t xml:space="preserve">This includes your name, Employee ID#, address, the type of claim (which is selected from a pull-down menu), </t>
  </si>
  <si>
    <t xml:space="preserve">        Program Office:  Please return approved form to Resident Reimbursements,</t>
  </si>
  <si>
    <r>
      <t xml:space="preserve">Course fees
</t>
    </r>
    <r>
      <rPr>
        <sz val="11"/>
        <rFont val="Verdana"/>
        <family val="2"/>
      </rPr>
      <t>(indicate name of course in Details box)</t>
    </r>
  </si>
  <si>
    <t xml:space="preserve">     Complete a transportation log for transportation and parking - see tabs below</t>
  </si>
  <si>
    <t>Mandatory Distributed Rotation</t>
  </si>
  <si>
    <t>Academic Day</t>
  </si>
  <si>
    <t>Travel from Distributed Rotation</t>
  </si>
  <si>
    <t>From Extended Commuting</t>
  </si>
  <si>
    <t xml:space="preserve"> Payee</t>
  </si>
  <si>
    <t xml:space="preserve"> Resident</t>
  </si>
  <si>
    <t xml:space="preserve"> Mailing address</t>
  </si>
  <si>
    <t>Faculty of Medicine, PGME, Suite 200, 555 West 12th Ave, Vancouver BC  V5Z 3X7</t>
  </si>
  <si>
    <t>Travel from Academic Day</t>
  </si>
  <si>
    <t xml:space="preserve">  Mandatory Course</t>
  </si>
  <si>
    <t xml:space="preserve">  Academic Day</t>
  </si>
  <si>
    <t>Extended Commuting</t>
  </si>
  <si>
    <t>Extended Commuting (&gt;40 kms one way on a Mandatory Rotation)</t>
  </si>
  <si>
    <t>*Include a Google Map when claiming mileage</t>
  </si>
  <si>
    <t>Academic Day Transportation Log</t>
  </si>
  <si>
    <t>Mandatory Distributed Rotation Transportation Log</t>
  </si>
  <si>
    <r>
      <t xml:space="preserve">     </t>
    </r>
    <r>
      <rPr>
        <sz val="16"/>
        <rFont val="Tahoma"/>
        <family val="2"/>
      </rPr>
      <t>Dates:</t>
    </r>
    <r>
      <rPr>
        <sz val="14"/>
        <rFont val="Tahoma"/>
        <family val="2"/>
      </rPr>
      <t xml:space="preserve">  </t>
    </r>
    <r>
      <rPr>
        <sz val="13"/>
        <rFont val="Tahoma"/>
        <family val="2"/>
      </rPr>
      <t>From</t>
    </r>
  </si>
  <si>
    <t>Last name, first name</t>
  </si>
  <si>
    <t>If different from above</t>
  </si>
  <si>
    <t>For cheque</t>
  </si>
  <si>
    <t xml:space="preserve">         Information</t>
  </si>
  <si>
    <t xml:space="preserve">    1) Personal and Claim</t>
  </si>
  <si>
    <t>Reimbursement Form</t>
  </si>
  <si>
    <t>Fill out the Reimbursement Form and, when applicable, a transportation log.  If you are filling out this form in Excel, and</t>
  </si>
  <si>
    <t>BCIRPA - HEABC Expense Reimbursement</t>
  </si>
  <si>
    <t>* Mileage claims must include Google map</t>
  </si>
  <si>
    <t xml:space="preserve"> BCRPA - HEABC Expense Reimbursement</t>
  </si>
  <si>
    <t xml:space="preserve"> Extended Commuting Transportation Log</t>
  </si>
  <si>
    <t>a transportation log is required, fill out the log first; the data will be transferred directly to the Reimbursement form</t>
  </si>
  <si>
    <t>Print and sign the Reimbursement Form, and return it to the Program Director, Administrator, or Site Coordinator</t>
  </si>
  <si>
    <t>for approval and signature</t>
  </si>
  <si>
    <t>Verifiable transactions only - accommodations and flights paid in cash will not be reimbursed</t>
  </si>
  <si>
    <t>Receipts:  Include original receipts with details of the transaction with your claim.  In addition, for all non-commercial</t>
  </si>
  <si>
    <t>receipts (such as personal receipts from homeowers or receipts without a business registration number) as well as</t>
  </si>
  <si>
    <t>statement), include supporting documentation such as bank statements or cancelled cheques.</t>
  </si>
  <si>
    <t xml:space="preserve">statements where payment is not clearly noted (for example, when credit card information is not provided on an Expedia </t>
  </si>
  <si>
    <t xml:space="preserve"> </t>
  </si>
  <si>
    <t>Commuting over 40 kms one way</t>
  </si>
  <si>
    <t xml:space="preserve">Reimbursement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</si>
</sst>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164" formatCode="&quot;$&quot;#,##0.00_);\(&quot;$&quot;#,##0.00\)"/>
    <numFmt numFmtId="165" formatCode="_(&quot;$&quot;* #,##0.00_);_(&quot;$&quot;* \(#,##0.00\);_(&quot;$&quot;* &quot;-&quot;??_);_(@_)"/>
    <numFmt numFmtId="166" formatCode="_(* #,##0.00_);_(* \(#,##0.00\);_(* &quot;-&quot;??_);_(@_)"/>
    <numFmt numFmtId="167" formatCode="0.0"/>
  </numFmts>
  <fonts count="43" x14ac:knownFonts="1">
    <font>
      <sz val="10"/>
      <name val="Arial"/>
    </font>
    <font>
      <sz val="10"/>
      <name val="Arial"/>
      <family val="2"/>
    </font>
    <font>
      <sz val="10"/>
      <name val="Tahoma"/>
      <family val="2"/>
    </font>
    <font>
      <b/>
      <sz val="10"/>
      <color indexed="63"/>
      <name val="Tahoma"/>
      <family val="2"/>
    </font>
    <font>
      <b/>
      <sz val="9"/>
      <name val="Tahoma"/>
      <family val="2"/>
    </font>
    <font>
      <b/>
      <sz val="10"/>
      <name val="Tahoma"/>
      <family val="2"/>
    </font>
    <font>
      <sz val="9"/>
      <name val="Tahoma"/>
      <family val="2"/>
    </font>
    <font>
      <sz val="18"/>
      <name val="Tahoma"/>
      <family val="2"/>
    </font>
    <font>
      <sz val="12"/>
      <name val="Tahoma"/>
      <family val="2"/>
    </font>
    <font>
      <i/>
      <sz val="10"/>
      <name val="Tahoma"/>
      <family val="2"/>
    </font>
    <font>
      <sz val="10"/>
      <name val="Arial"/>
      <family val="2"/>
    </font>
    <font>
      <sz val="8"/>
      <name val="Arial"/>
      <family val="2"/>
    </font>
    <font>
      <sz val="12"/>
      <name val="Verdana"/>
      <family val="2"/>
    </font>
    <font>
      <sz val="20"/>
      <color indexed="10"/>
      <name val="Verdana"/>
      <family val="2"/>
    </font>
    <font>
      <b/>
      <sz val="12"/>
      <name val="Verdana"/>
      <family val="2"/>
    </font>
    <font>
      <b/>
      <sz val="10"/>
      <name val="Verdana"/>
      <family val="2"/>
    </font>
    <font>
      <b/>
      <sz val="11"/>
      <name val="Verdana"/>
      <family val="2"/>
    </font>
    <font>
      <b/>
      <sz val="12"/>
      <name val="Tahoma"/>
      <family val="2"/>
    </font>
    <font>
      <b/>
      <sz val="11"/>
      <name val="Tahoma"/>
      <family val="2"/>
    </font>
    <font>
      <sz val="11"/>
      <name val="Tahoma"/>
      <family val="2"/>
    </font>
    <font>
      <b/>
      <sz val="14"/>
      <name val="Tahoma"/>
      <family val="2"/>
    </font>
    <font>
      <b/>
      <sz val="12"/>
      <name val="Wingdings 3"/>
      <family val="1"/>
      <charset val="2"/>
    </font>
    <font>
      <b/>
      <sz val="11"/>
      <color indexed="63"/>
      <name val="Tahoma"/>
      <family val="2"/>
    </font>
    <font>
      <sz val="10"/>
      <name val="Verdana"/>
      <family val="2"/>
    </font>
    <font>
      <sz val="14"/>
      <name val="Verdana"/>
      <family val="2"/>
    </font>
    <font>
      <sz val="12"/>
      <name val="Arial"/>
      <family val="2"/>
    </font>
    <font>
      <sz val="10"/>
      <name val="Arial"/>
      <family val="2"/>
    </font>
    <font>
      <sz val="11"/>
      <name val="Verdana"/>
      <family val="2"/>
    </font>
    <font>
      <sz val="13"/>
      <name val="Tahoma"/>
      <family val="2"/>
    </font>
    <font>
      <sz val="14"/>
      <name val="Tahoma"/>
      <family val="2"/>
    </font>
    <font>
      <sz val="20"/>
      <name val="Tahoma"/>
      <family val="2"/>
    </font>
    <font>
      <sz val="16"/>
      <name val="Tahoma"/>
      <family val="2"/>
    </font>
    <font>
      <sz val="16"/>
      <name val="Verdana"/>
      <family val="2"/>
    </font>
    <font>
      <sz val="24"/>
      <color indexed="57"/>
      <name val="Wingdings"/>
      <charset val="2"/>
    </font>
    <font>
      <sz val="14"/>
      <name val="Arial"/>
      <family val="2"/>
    </font>
    <font>
      <sz val="13"/>
      <name val="Verdana"/>
      <family val="2"/>
    </font>
    <font>
      <i/>
      <sz val="10"/>
      <name val="Verdana"/>
      <family val="2"/>
    </font>
    <font>
      <b/>
      <sz val="16"/>
      <name val="Tahoma"/>
      <family val="2"/>
    </font>
    <font>
      <sz val="10"/>
      <name val="Arial"/>
      <family val="2"/>
    </font>
    <font>
      <b/>
      <sz val="14"/>
      <name val="Wingdings 3"/>
      <family val="1"/>
      <charset val="2"/>
    </font>
    <font>
      <b/>
      <sz val="13"/>
      <name val="Verdana"/>
      <family val="2"/>
    </font>
    <font>
      <sz val="21"/>
      <name val="Verdana"/>
      <family val="2"/>
    </font>
    <font>
      <sz val="9"/>
      <color indexed="81"/>
      <name val="Tahoma"/>
      <family val="2"/>
    </font>
  </fonts>
  <fills count="16">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theme="2" tint="-9.9978637043366805E-2"/>
        <bgColor indexed="64"/>
      </patternFill>
    </fill>
    <fill>
      <patternFill patternType="solid">
        <fgColor rgb="FFFFFF99"/>
        <bgColor indexed="64"/>
      </patternFill>
    </fill>
    <fill>
      <patternFill patternType="solid">
        <fgColor rgb="FFF8ED5A"/>
        <bgColor indexed="64"/>
      </patternFill>
    </fill>
    <fill>
      <patternFill patternType="solid">
        <fgColor rgb="FFB8F199"/>
        <bgColor indexed="64"/>
      </patternFill>
    </fill>
    <fill>
      <patternFill patternType="solid">
        <fgColor rgb="FFFFFFCC"/>
        <bgColor indexed="64"/>
      </patternFill>
    </fill>
    <fill>
      <patternFill patternType="solid">
        <fgColor theme="8" tint="0.79998168889431442"/>
        <bgColor indexed="64"/>
      </patternFill>
    </fill>
    <fill>
      <patternFill patternType="solid">
        <fgColor rgb="FFEBF9F8"/>
        <bgColor indexed="64"/>
      </patternFill>
    </fill>
    <fill>
      <patternFill patternType="solid">
        <fgColor rgb="FFFFFFB3"/>
        <bgColor indexed="64"/>
      </patternFill>
    </fill>
    <fill>
      <patternFill patternType="solid">
        <fgColor rgb="FFD9FFB3"/>
        <bgColor indexed="64"/>
      </patternFill>
    </fill>
    <fill>
      <patternFill patternType="solid">
        <fgColor rgb="FFFCDBC0"/>
        <bgColor indexed="64"/>
      </patternFill>
    </fill>
    <fill>
      <patternFill patternType="solid">
        <fgColor theme="9" tint="0.39997558519241921"/>
        <bgColor indexed="64"/>
      </patternFill>
    </fill>
    <fill>
      <patternFill patternType="solid">
        <fgColor rgb="FFFEF4EC"/>
        <bgColor indexed="64"/>
      </patternFill>
    </fill>
  </fills>
  <borders count="50">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dashed">
        <color indexed="64"/>
      </top>
      <bottom/>
      <diagonal/>
    </border>
    <border>
      <left/>
      <right style="medium">
        <color indexed="64"/>
      </right>
      <top/>
      <bottom/>
      <diagonal/>
    </border>
    <border>
      <left style="medium">
        <color indexed="64"/>
      </left>
      <right/>
      <top style="dashed">
        <color indexed="64"/>
      </top>
      <bottom/>
      <diagonal/>
    </border>
    <border>
      <left/>
      <right/>
      <top style="dashed">
        <color indexed="64"/>
      </top>
      <bottom/>
      <diagonal/>
    </border>
    <border>
      <left/>
      <right/>
      <top/>
      <bottom style="dashed">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medium">
        <color indexed="64"/>
      </left>
      <right/>
      <top/>
      <bottom style="dashed">
        <color indexed="64"/>
      </bottom>
      <diagonal/>
    </border>
    <border>
      <left/>
      <right style="medium">
        <color indexed="64"/>
      </right>
      <top/>
      <bottom style="dashed">
        <color indexed="64"/>
      </bottom>
      <diagonal/>
    </border>
  </borders>
  <cellStyleXfs count="2">
    <xf numFmtId="0" fontId="0" fillId="0" borderId="0"/>
    <xf numFmtId="165" fontId="1" fillId="0" borderId="0" applyFont="0" applyFill="0" applyBorder="0" applyAlignment="0" applyProtection="0"/>
  </cellStyleXfs>
  <cellXfs count="335">
    <xf numFmtId="0" fontId="0" fillId="0" borderId="0" xfId="0"/>
    <xf numFmtId="0" fontId="4" fillId="0" borderId="0" xfId="0" applyFont="1" applyBorder="1" applyAlignment="1" applyProtection="1">
      <alignment horizontal="left"/>
    </xf>
    <xf numFmtId="0" fontId="2" fillId="0" borderId="1" xfId="0" applyFont="1" applyBorder="1" applyProtection="1"/>
    <xf numFmtId="0" fontId="5" fillId="0" borderId="0" xfId="0" applyFont="1" applyBorder="1" applyProtection="1"/>
    <xf numFmtId="0" fontId="2" fillId="0" borderId="0" xfId="0" applyFont="1" applyBorder="1" applyAlignment="1" applyProtection="1">
      <alignment horizontal="center"/>
    </xf>
    <xf numFmtId="165" fontId="2" fillId="0" borderId="0" xfId="0" applyNumberFormat="1" applyFont="1" applyFill="1" applyBorder="1" applyAlignment="1" applyProtection="1">
      <alignment horizontal="center"/>
    </xf>
    <xf numFmtId="0" fontId="5" fillId="0" borderId="0" xfId="0" applyFont="1" applyProtection="1"/>
    <xf numFmtId="0" fontId="2" fillId="0" borderId="0" xfId="0" applyFont="1" applyBorder="1" applyAlignment="1" applyProtection="1">
      <alignment vertical="center"/>
    </xf>
    <xf numFmtId="0" fontId="2" fillId="0" borderId="0" xfId="0" applyFont="1" applyBorder="1" applyAlignment="1" applyProtection="1">
      <alignment horizontal="left"/>
    </xf>
    <xf numFmtId="0" fontId="5" fillId="0" borderId="1" xfId="0" applyFont="1" applyBorder="1" applyProtection="1"/>
    <xf numFmtId="0" fontId="2" fillId="0" borderId="2" xfId="0" applyFont="1" applyBorder="1" applyProtection="1"/>
    <xf numFmtId="0" fontId="3" fillId="0" borderId="0" xfId="0" applyFont="1" applyBorder="1" applyAlignment="1" applyProtection="1">
      <alignment horizontal="right"/>
    </xf>
    <xf numFmtId="0" fontId="6" fillId="0" borderId="0" xfId="0" applyFont="1" applyBorder="1" applyAlignment="1" applyProtection="1">
      <alignment horizontal="left"/>
    </xf>
    <xf numFmtId="0" fontId="5" fillId="0" borderId="0" xfId="0" applyFont="1" applyBorder="1" applyAlignment="1" applyProtection="1">
      <alignment horizontal="right"/>
    </xf>
    <xf numFmtId="0" fontId="6" fillId="0" borderId="0" xfId="0" applyFont="1" applyBorder="1" applyAlignment="1" applyProtection="1">
      <alignment horizontal="center"/>
    </xf>
    <xf numFmtId="0" fontId="2" fillId="0" borderId="0" xfId="0" applyFont="1" applyProtection="1"/>
    <xf numFmtId="0" fontId="2" fillId="0" borderId="0" xfId="0" applyFont="1" applyBorder="1" applyProtection="1"/>
    <xf numFmtId="0" fontId="6" fillId="0" borderId="0" xfId="0" applyFont="1" applyBorder="1" applyAlignment="1" applyProtection="1">
      <alignment vertical="top"/>
    </xf>
    <xf numFmtId="0" fontId="2" fillId="0" borderId="3" xfId="0" applyFont="1" applyBorder="1" applyProtection="1"/>
    <xf numFmtId="0" fontId="2" fillId="0" borderId="0" xfId="0" applyFont="1" applyAlignment="1" applyProtection="1">
      <alignment horizontal="center" vertical="center"/>
    </xf>
    <xf numFmtId="0" fontId="6" fillId="0" borderId="0" xfId="0" applyFont="1" applyBorder="1" applyProtection="1"/>
    <xf numFmtId="0" fontId="6" fillId="0" borderId="4" xfId="0" applyFont="1" applyBorder="1" applyProtection="1"/>
    <xf numFmtId="0" fontId="6" fillId="0" borderId="1" xfId="0" applyFont="1" applyBorder="1" applyProtection="1"/>
    <xf numFmtId="0" fontId="9" fillId="0" borderId="5" xfId="0" applyFont="1" applyBorder="1" applyProtection="1"/>
    <xf numFmtId="0" fontId="12" fillId="0" borderId="0" xfId="0" applyFont="1"/>
    <xf numFmtId="0" fontId="14" fillId="0" borderId="0" xfId="0" applyFont="1"/>
    <xf numFmtId="15" fontId="2" fillId="0" borderId="0" xfId="0" applyNumberFormat="1" applyFont="1" applyBorder="1" applyAlignment="1" applyProtection="1">
      <alignment horizontal="left"/>
    </xf>
    <xf numFmtId="0" fontId="6" fillId="0" borderId="1" xfId="0" applyFont="1" applyBorder="1" applyAlignment="1" applyProtection="1">
      <alignment horizontal="left"/>
    </xf>
    <xf numFmtId="0" fontId="19" fillId="0" borderId="0" xfId="0" applyFont="1" applyProtection="1"/>
    <xf numFmtId="0" fontId="19" fillId="0" borderId="0" xfId="0" applyFont="1" applyAlignment="1" applyProtection="1">
      <alignment horizontal="center" vertical="center"/>
    </xf>
    <xf numFmtId="0" fontId="17" fillId="0" borderId="0" xfId="0" applyFont="1" applyBorder="1" applyAlignment="1" applyProtection="1">
      <alignment horizontal="left"/>
    </xf>
    <xf numFmtId="15" fontId="6" fillId="0" borderId="0" xfId="0" applyNumberFormat="1" applyFont="1" applyBorder="1" applyAlignment="1" applyProtection="1">
      <alignment horizontal="right"/>
    </xf>
    <xf numFmtId="0" fontId="0" fillId="0" borderId="0" xfId="0" applyBorder="1" applyAlignment="1"/>
    <xf numFmtId="0" fontId="8" fillId="0" borderId="0" xfId="0" applyFont="1" applyBorder="1" applyProtection="1"/>
    <xf numFmtId="0" fontId="17" fillId="0" borderId="0" xfId="0" applyFont="1" applyBorder="1" applyAlignment="1" applyProtection="1"/>
    <xf numFmtId="0" fontId="2" fillId="0" borderId="0" xfId="0" applyFont="1" applyFill="1" applyBorder="1" applyProtection="1"/>
    <xf numFmtId="0" fontId="17" fillId="0" borderId="0" xfId="0" applyFont="1" applyFill="1" applyBorder="1" applyAlignment="1" applyProtection="1">
      <alignment horizontal="left"/>
    </xf>
    <xf numFmtId="0" fontId="18" fillId="0" borderId="0" xfId="0" applyFont="1" applyFill="1" applyBorder="1" applyProtection="1"/>
    <xf numFmtId="0" fontId="18" fillId="0" borderId="0" xfId="0" applyFont="1" applyFill="1" applyBorder="1" applyAlignment="1" applyProtection="1">
      <alignment horizontal="center" vertical="center"/>
    </xf>
    <xf numFmtId="165" fontId="2" fillId="0" borderId="0" xfId="0" applyNumberFormat="1" applyFont="1" applyFill="1" applyBorder="1" applyAlignment="1" applyProtection="1">
      <alignment horizontal="left"/>
    </xf>
    <xf numFmtId="0" fontId="3" fillId="0" borderId="0" xfId="0" applyFont="1" applyFill="1" applyBorder="1" applyAlignment="1" applyProtection="1">
      <alignment horizontal="right"/>
    </xf>
    <xf numFmtId="0" fontId="4" fillId="0" borderId="0" xfId="0" applyFont="1" applyFill="1" applyBorder="1" applyAlignment="1" applyProtection="1">
      <alignment horizontal="left"/>
    </xf>
    <xf numFmtId="0" fontId="19" fillId="0" borderId="0" xfId="0" applyFont="1" applyFill="1" applyBorder="1" applyProtection="1"/>
    <xf numFmtId="0" fontId="2" fillId="0" borderId="0" xfId="0" applyFont="1" applyFill="1" applyBorder="1" applyAlignment="1" applyProtection="1">
      <alignment horizontal="center"/>
    </xf>
    <xf numFmtId="0" fontId="5" fillId="0" borderId="0" xfId="0" applyFont="1" applyFill="1" applyBorder="1" applyProtection="1"/>
    <xf numFmtId="0" fontId="6" fillId="0" borderId="0" xfId="0" applyFont="1" applyFill="1" applyBorder="1" applyProtection="1"/>
    <xf numFmtId="0" fontId="6" fillId="0" borderId="0" xfId="0" applyFont="1" applyFill="1" applyBorder="1" applyAlignment="1" applyProtection="1">
      <alignment horizontal="left"/>
    </xf>
    <xf numFmtId="0" fontId="17" fillId="0" borderId="0" xfId="0" applyFont="1" applyFill="1" applyBorder="1" applyAlignment="1" applyProtection="1"/>
    <xf numFmtId="0" fontId="2" fillId="0" borderId="0" xfId="0" applyFont="1" applyFill="1" applyBorder="1" applyAlignment="1" applyProtection="1">
      <alignment horizontal="left" wrapText="1"/>
    </xf>
    <xf numFmtId="0" fontId="2" fillId="0" borderId="1" xfId="0" applyFont="1" applyFill="1" applyBorder="1" applyProtection="1"/>
    <xf numFmtId="0" fontId="2" fillId="0" borderId="0" xfId="0" applyFont="1" applyBorder="1" applyAlignment="1" applyProtection="1"/>
    <xf numFmtId="0" fontId="3" fillId="0" borderId="1" xfId="0" applyFont="1" applyBorder="1" applyAlignment="1" applyProtection="1">
      <alignment horizontal="right"/>
    </xf>
    <xf numFmtId="0" fontId="6" fillId="0" borderId="6" xfId="0" applyFont="1" applyBorder="1" applyProtection="1"/>
    <xf numFmtId="0" fontId="6" fillId="0" borderId="7" xfId="0" applyFont="1" applyBorder="1" applyProtection="1"/>
    <xf numFmtId="0" fontId="6" fillId="0" borderId="8" xfId="0" applyFont="1" applyBorder="1" applyProtection="1"/>
    <xf numFmtId="0" fontId="6" fillId="0" borderId="7" xfId="0" applyFont="1" applyBorder="1" applyAlignment="1" applyProtection="1">
      <alignment horizontal="left"/>
    </xf>
    <xf numFmtId="0" fontId="8" fillId="0" borderId="0" xfId="0" applyFont="1" applyFill="1" applyBorder="1" applyAlignment="1" applyProtection="1">
      <alignment horizontal="center"/>
    </xf>
    <xf numFmtId="0" fontId="7" fillId="0" borderId="0" xfId="0" applyFont="1" applyBorder="1" applyAlignment="1" applyProtection="1">
      <alignment vertical="top"/>
    </xf>
    <xf numFmtId="0" fontId="2" fillId="0" borderId="9" xfId="0" applyFont="1" applyBorder="1" applyProtection="1"/>
    <xf numFmtId="0" fontId="2" fillId="0" borderId="10" xfId="0" applyFont="1" applyBorder="1" applyProtection="1"/>
    <xf numFmtId="0" fontId="4" fillId="0" borderId="11" xfId="0" applyFont="1" applyBorder="1" applyProtection="1"/>
    <xf numFmtId="0" fontId="2" fillId="0" borderId="12" xfId="0" applyFont="1" applyFill="1" applyBorder="1" applyAlignment="1" applyProtection="1">
      <alignment horizontal="left"/>
    </xf>
    <xf numFmtId="0" fontId="2" fillId="0" borderId="12" xfId="0" applyFont="1" applyBorder="1" applyAlignment="1" applyProtection="1">
      <alignment horizontal="left"/>
    </xf>
    <xf numFmtId="0" fontId="0" fillId="0" borderId="12" xfId="0" applyBorder="1" applyAlignment="1"/>
    <xf numFmtId="0" fontId="2" fillId="0" borderId="12" xfId="0" applyFont="1" applyBorder="1" applyProtection="1"/>
    <xf numFmtId="0" fontId="2" fillId="0" borderId="12" xfId="0" applyFont="1" applyFill="1" applyBorder="1" applyProtection="1"/>
    <xf numFmtId="0" fontId="17" fillId="0" borderId="12" xfId="0" applyFont="1" applyBorder="1" applyAlignment="1" applyProtection="1">
      <alignment horizontal="left"/>
    </xf>
    <xf numFmtId="0" fontId="2" fillId="0" borderId="13" xfId="0" applyFont="1" applyBorder="1" applyProtection="1"/>
    <xf numFmtId="0" fontId="18" fillId="2" borderId="14" xfId="0" applyFont="1" applyFill="1" applyBorder="1" applyProtection="1"/>
    <xf numFmtId="0" fontId="21" fillId="0" borderId="0" xfId="0" applyFont="1" applyBorder="1" applyAlignment="1" applyProtection="1">
      <alignment horizontal="right" vertical="center"/>
    </xf>
    <xf numFmtId="0" fontId="8" fillId="0" borderId="0" xfId="0" applyFont="1" applyBorder="1" applyAlignment="1" applyProtection="1">
      <alignment horizontal="center"/>
    </xf>
    <xf numFmtId="0" fontId="12" fillId="0" borderId="15" xfId="0" applyFont="1" applyBorder="1"/>
    <xf numFmtId="0" fontId="12" fillId="0" borderId="16" xfId="0" applyFont="1" applyBorder="1"/>
    <xf numFmtId="0" fontId="0" fillId="0" borderId="0" xfId="0" applyBorder="1" applyAlignment="1" applyProtection="1"/>
    <xf numFmtId="0" fontId="12" fillId="0" borderId="0" xfId="0" applyFont="1" applyBorder="1"/>
    <xf numFmtId="0" fontId="22" fillId="0" borderId="0" xfId="0" applyFont="1" applyBorder="1" applyAlignment="1" applyProtection="1">
      <alignment horizontal="right"/>
    </xf>
    <xf numFmtId="0" fontId="25" fillId="0" borderId="0" xfId="0" applyFont="1"/>
    <xf numFmtId="0" fontId="26" fillId="0" borderId="0" xfId="0" applyFont="1"/>
    <xf numFmtId="0" fontId="24" fillId="0" borderId="0" xfId="0" applyFont="1" applyFill="1"/>
    <xf numFmtId="0" fontId="0" fillId="0" borderId="0" xfId="0" applyFill="1"/>
    <xf numFmtId="0" fontId="12" fillId="0" borderId="0" xfId="0" applyFont="1" applyFill="1"/>
    <xf numFmtId="0" fontId="25" fillId="0" borderId="0" xfId="0" applyFont="1" applyFill="1"/>
    <xf numFmtId="0" fontId="23" fillId="0" borderId="0" xfId="0" applyFont="1" applyFill="1"/>
    <xf numFmtId="0" fontId="26" fillId="0" borderId="0" xfId="0" applyFont="1" applyFill="1"/>
    <xf numFmtId="0" fontId="29" fillId="0" borderId="0" xfId="0" applyFont="1" applyBorder="1" applyAlignment="1" applyProtection="1">
      <alignment horizontal="left"/>
    </xf>
    <xf numFmtId="0" fontId="30" fillId="0" borderId="0" xfId="0" applyFont="1" applyBorder="1" applyAlignment="1" applyProtection="1">
      <alignment vertical="top"/>
    </xf>
    <xf numFmtId="0" fontId="8" fillId="0" borderId="2" xfId="0" applyFont="1" applyBorder="1" applyAlignment="1" applyProtection="1">
      <alignment horizontal="left"/>
    </xf>
    <xf numFmtId="0" fontId="32" fillId="0" borderId="0" xfId="0" applyFont="1"/>
    <xf numFmtId="0" fontId="33" fillId="0" borderId="17" xfId="0" applyFont="1" applyBorder="1" applyAlignment="1">
      <alignment horizontal="center"/>
    </xf>
    <xf numFmtId="0" fontId="8" fillId="2" borderId="18" xfId="0" applyFont="1" applyFill="1" applyBorder="1" applyAlignment="1" applyProtection="1">
      <alignment horizontal="center" vertical="center"/>
    </xf>
    <xf numFmtId="0" fontId="31" fillId="2" borderId="19" xfId="0" applyFont="1" applyFill="1" applyBorder="1" applyAlignment="1" applyProtection="1">
      <alignment horizontal="left"/>
    </xf>
    <xf numFmtId="0" fontId="31" fillId="0" borderId="0" xfId="0" applyFont="1" applyBorder="1" applyAlignment="1" applyProtection="1">
      <alignment horizontal="left"/>
    </xf>
    <xf numFmtId="0" fontId="31" fillId="0" borderId="0" xfId="0" applyFont="1" applyAlignment="1" applyProtection="1">
      <alignment horizontal="left"/>
    </xf>
    <xf numFmtId="0" fontId="24" fillId="0" borderId="0" xfId="0" applyFont="1"/>
    <xf numFmtId="0" fontId="16" fillId="0" borderId="20" xfId="0" applyFont="1" applyBorder="1" applyAlignment="1">
      <alignment horizontal="center"/>
    </xf>
    <xf numFmtId="0" fontId="29" fillId="0" borderId="0" xfId="0" applyFont="1" applyProtection="1"/>
    <xf numFmtId="167" fontId="12" fillId="0" borderId="17" xfId="0" applyNumberFormat="1" applyFont="1" applyFill="1" applyBorder="1" applyProtection="1">
      <protection locked="0"/>
    </xf>
    <xf numFmtId="165" fontId="12" fillId="0" borderId="17" xfId="0" applyNumberFormat="1" applyFont="1" applyFill="1" applyBorder="1" applyProtection="1"/>
    <xf numFmtId="44" fontId="12" fillId="0" borderId="17" xfId="0" applyNumberFormat="1" applyFont="1" applyFill="1" applyBorder="1" applyProtection="1">
      <protection locked="0"/>
    </xf>
    <xf numFmtId="164" fontId="12" fillId="0" borderId="17" xfId="0" applyNumberFormat="1" applyFont="1" applyFill="1" applyBorder="1" applyProtection="1">
      <protection locked="0"/>
    </xf>
    <xf numFmtId="49" fontId="27" fillId="0" borderId="17" xfId="0" applyNumberFormat="1" applyFont="1" applyFill="1" applyBorder="1" applyAlignment="1" applyProtection="1">
      <alignment wrapText="1"/>
      <protection locked="0"/>
    </xf>
    <xf numFmtId="0" fontId="24" fillId="0" borderId="0" xfId="0" applyFont="1" applyFill="1" applyProtection="1"/>
    <xf numFmtId="0" fontId="12" fillId="0" borderId="0" xfId="0" applyFont="1" applyFill="1" applyBorder="1" applyProtection="1"/>
    <xf numFmtId="167" fontId="27" fillId="0" borderId="0" xfId="0" applyNumberFormat="1" applyFont="1" applyFill="1" applyBorder="1" applyProtection="1"/>
    <xf numFmtId="0" fontId="23" fillId="0" borderId="0" xfId="0" applyFont="1" applyFill="1" applyProtection="1"/>
    <xf numFmtId="0" fontId="0" fillId="0" borderId="0" xfId="0" applyFill="1" applyProtection="1"/>
    <xf numFmtId="0" fontId="0" fillId="0" borderId="0" xfId="0" applyProtection="1"/>
    <xf numFmtId="0" fontId="35" fillId="0" borderId="0" xfId="0" applyFont="1" applyFill="1" applyAlignment="1">
      <alignment horizontal="right"/>
    </xf>
    <xf numFmtId="165" fontId="12" fillId="0" borderId="21" xfId="0" applyNumberFormat="1" applyFont="1" applyFill="1" applyBorder="1" applyProtection="1"/>
    <xf numFmtId="44" fontId="12" fillId="0" borderId="21" xfId="0" applyNumberFormat="1" applyFont="1" applyFill="1" applyBorder="1" applyProtection="1">
      <protection locked="0"/>
    </xf>
    <xf numFmtId="164" fontId="12" fillId="0" borderId="21" xfId="0" applyNumberFormat="1" applyFont="1" applyFill="1" applyBorder="1" applyProtection="1">
      <protection locked="0"/>
    </xf>
    <xf numFmtId="0" fontId="16" fillId="0" borderId="22" xfId="0" applyFont="1" applyBorder="1" applyAlignment="1">
      <alignment horizontal="center" wrapText="1"/>
    </xf>
    <xf numFmtId="0" fontId="1" fillId="0" borderId="0" xfId="0" applyFont="1" applyFill="1"/>
    <xf numFmtId="0" fontId="1" fillId="0" borderId="0" xfId="0" applyFont="1"/>
    <xf numFmtId="49" fontId="27" fillId="0" borderId="0" xfId="0" applyNumberFormat="1" applyFont="1" applyFill="1" applyBorder="1" applyAlignment="1" applyProtection="1">
      <alignment wrapText="1"/>
      <protection locked="0"/>
    </xf>
    <xf numFmtId="167" fontId="12" fillId="0" borderId="0" xfId="0" applyNumberFormat="1" applyFont="1" applyFill="1" applyBorder="1" applyProtection="1">
      <protection locked="0"/>
    </xf>
    <xf numFmtId="0" fontId="35" fillId="0" borderId="0" xfId="0" applyFont="1" applyFill="1" applyAlignment="1">
      <alignment horizontal="left"/>
    </xf>
    <xf numFmtId="0" fontId="11" fillId="0" borderId="0" xfId="0" applyFont="1"/>
    <xf numFmtId="165" fontId="24" fillId="3" borderId="19" xfId="0" applyNumberFormat="1" applyFont="1" applyFill="1" applyBorder="1"/>
    <xf numFmtId="44" fontId="35" fillId="3" borderId="19" xfId="0" applyNumberFormat="1" applyFont="1" applyFill="1" applyBorder="1"/>
    <xf numFmtId="165" fontId="35" fillId="3" borderId="19" xfId="0" applyNumberFormat="1" applyFont="1" applyFill="1" applyBorder="1"/>
    <xf numFmtId="0" fontId="8" fillId="0" borderId="0" xfId="0" applyFont="1" applyFill="1" applyBorder="1" applyAlignment="1" applyProtection="1"/>
    <xf numFmtId="0" fontId="8" fillId="0" borderId="0" xfId="0" applyFont="1" applyFill="1" applyBorder="1" applyAlignment="1" applyProtection="1">
      <alignment horizontal="center" vertical="center"/>
    </xf>
    <xf numFmtId="165" fontId="29" fillId="0" borderId="0" xfId="0" applyNumberFormat="1" applyFont="1" applyFill="1" applyBorder="1" applyAlignment="1" applyProtection="1">
      <alignment horizontal="center"/>
    </xf>
    <xf numFmtId="0" fontId="31" fillId="2" borderId="23" xfId="0" applyFont="1" applyFill="1" applyBorder="1" applyAlignment="1" applyProtection="1">
      <alignment horizontal="left"/>
    </xf>
    <xf numFmtId="0" fontId="31" fillId="0" borderId="0" xfId="0" applyFont="1" applyFill="1" applyBorder="1" applyProtection="1"/>
    <xf numFmtId="165" fontId="29" fillId="0" borderId="0" xfId="0" applyNumberFormat="1" applyFont="1" applyFill="1" applyBorder="1" applyAlignment="1" applyProtection="1">
      <alignment horizontal="left"/>
    </xf>
    <xf numFmtId="44" fontId="29" fillId="3" borderId="19" xfId="0" applyNumberFormat="1" applyFont="1" applyFill="1" applyBorder="1" applyAlignment="1" applyProtection="1">
      <alignment horizontal="center"/>
      <protection locked="0"/>
    </xf>
    <xf numFmtId="44" fontId="20" fillId="3" borderId="19" xfId="0" applyNumberFormat="1" applyFont="1" applyFill="1" applyBorder="1" applyAlignment="1" applyProtection="1">
      <alignment horizontal="left"/>
    </xf>
    <xf numFmtId="44" fontId="35" fillId="0" borderId="0" xfId="0" applyNumberFormat="1" applyFont="1" applyFill="1" applyBorder="1" applyAlignment="1">
      <alignment horizontal="right"/>
    </xf>
    <xf numFmtId="44" fontId="35" fillId="3" borderId="19" xfId="0" applyNumberFormat="1" applyFont="1" applyFill="1" applyBorder="1" applyAlignment="1">
      <alignment horizontal="right"/>
    </xf>
    <xf numFmtId="0" fontId="24" fillId="0" borderId="0" xfId="0" applyFont="1" applyFill="1" applyBorder="1" applyProtection="1"/>
    <xf numFmtId="44" fontId="12" fillId="0" borderId="0" xfId="0" applyNumberFormat="1" applyFont="1" applyFill="1" applyBorder="1" applyProtection="1"/>
    <xf numFmtId="164" fontId="12" fillId="0" borderId="0" xfId="0" applyNumberFormat="1" applyFont="1" applyFill="1" applyBorder="1" applyProtection="1"/>
    <xf numFmtId="165" fontId="29" fillId="0" borderId="0" xfId="0" applyNumberFormat="1" applyFont="1" applyFill="1" applyBorder="1" applyAlignment="1" applyProtection="1"/>
    <xf numFmtId="165" fontId="29" fillId="0" borderId="0" xfId="1" applyFont="1" applyFill="1" applyBorder="1" applyAlignment="1" applyProtection="1">
      <alignment horizontal="center"/>
    </xf>
    <xf numFmtId="166" fontId="29" fillId="0" borderId="0" xfId="0" applyNumberFormat="1" applyFont="1" applyFill="1" applyBorder="1" applyAlignment="1" applyProtection="1">
      <alignment horizontal="center"/>
    </xf>
    <xf numFmtId="44" fontId="35" fillId="0" borderId="0" xfId="0" applyNumberFormat="1" applyFont="1" applyFill="1" applyBorder="1" applyAlignment="1" applyProtection="1">
      <alignment horizontal="right"/>
    </xf>
    <xf numFmtId="165" fontId="29" fillId="0" borderId="0" xfId="1" applyNumberFormat="1" applyFont="1" applyFill="1" applyBorder="1" applyAlignment="1" applyProtection="1">
      <alignment horizontal="center"/>
    </xf>
    <xf numFmtId="0" fontId="17" fillId="0" borderId="0" xfId="0" applyFont="1" applyBorder="1" applyAlignment="1" applyProtection="1">
      <alignment horizontal="right"/>
    </xf>
    <xf numFmtId="0" fontId="16" fillId="0" borderId="25" xfId="0" applyFont="1" applyBorder="1" applyAlignment="1">
      <alignment vertical="center" wrapText="1"/>
    </xf>
    <xf numFmtId="0" fontId="29" fillId="0" borderId="0" xfId="0" applyFont="1" applyBorder="1" applyAlignment="1" applyProtection="1">
      <alignment horizontal="left" vertical="center"/>
    </xf>
    <xf numFmtId="0" fontId="36" fillId="0" borderId="0" xfId="0" applyFont="1" applyFill="1" applyBorder="1" applyAlignment="1">
      <alignment vertical="top" wrapText="1"/>
    </xf>
    <xf numFmtId="0" fontId="7" fillId="0" borderId="10" xfId="0" applyFont="1" applyBorder="1" applyAlignment="1" applyProtection="1">
      <alignment vertical="top"/>
    </xf>
    <xf numFmtId="0" fontId="30" fillId="0" borderId="10" xfId="0" applyFont="1" applyBorder="1" applyAlignment="1" applyProtection="1">
      <alignment vertical="top"/>
    </xf>
    <xf numFmtId="0" fontId="7" fillId="0" borderId="14" xfId="0" applyFont="1" applyBorder="1" applyAlignment="1" applyProtection="1">
      <alignment vertical="top"/>
    </xf>
    <xf numFmtId="0" fontId="16" fillId="0" borderId="19" xfId="0" applyFont="1" applyBorder="1" applyAlignment="1">
      <alignment horizontal="center" wrapText="1"/>
    </xf>
    <xf numFmtId="44" fontId="35" fillId="3" borderId="0" xfId="0" applyNumberFormat="1" applyFont="1" applyFill="1" applyBorder="1"/>
    <xf numFmtId="0" fontId="12" fillId="0" borderId="0" xfId="0" applyFont="1" applyFill="1" applyBorder="1"/>
    <xf numFmtId="0" fontId="12" fillId="0" borderId="0" xfId="0" applyFont="1" applyFill="1" applyBorder="1" applyAlignment="1">
      <alignment wrapText="1"/>
    </xf>
    <xf numFmtId="0" fontId="16" fillId="0" borderId="20" xfId="0" applyFont="1" applyBorder="1" applyAlignment="1">
      <alignment horizontal="center" wrapText="1"/>
    </xf>
    <xf numFmtId="0" fontId="16" fillId="0" borderId="24" xfId="0" applyFont="1" applyBorder="1" applyAlignment="1">
      <alignment horizontal="center" wrapText="1"/>
    </xf>
    <xf numFmtId="0" fontId="33" fillId="0" borderId="26" xfId="0" applyFont="1" applyBorder="1" applyAlignment="1">
      <alignment horizontal="center"/>
    </xf>
    <xf numFmtId="0" fontId="16" fillId="0" borderId="16" xfId="0" applyFont="1" applyBorder="1" applyAlignment="1">
      <alignment wrapText="1"/>
    </xf>
    <xf numFmtId="0" fontId="8" fillId="0" borderId="0" xfId="0" applyFont="1" applyFill="1" applyBorder="1" applyAlignment="1" applyProtection="1">
      <alignment horizontal="left"/>
    </xf>
    <xf numFmtId="0" fontId="8" fillId="0" borderId="0" xfId="0" applyFont="1" applyFill="1" applyBorder="1" applyAlignment="1" applyProtection="1">
      <alignment horizontal="left" vertical="center"/>
    </xf>
    <xf numFmtId="0" fontId="29" fillId="0" borderId="0" xfId="0" applyFont="1" applyFill="1" applyBorder="1" applyAlignment="1" applyProtection="1">
      <alignment horizontal="center" vertical="center"/>
    </xf>
    <xf numFmtId="0" fontId="13" fillId="4" borderId="26" xfId="0" applyFont="1" applyFill="1" applyBorder="1" applyAlignment="1">
      <alignment horizontal="center"/>
    </xf>
    <xf numFmtId="0" fontId="13" fillId="4" borderId="27" xfId="0" applyFont="1" applyFill="1" applyBorder="1" applyAlignment="1">
      <alignment horizontal="center"/>
    </xf>
    <xf numFmtId="0" fontId="13" fillId="4" borderId="28" xfId="0" applyFont="1" applyFill="1" applyBorder="1" applyAlignment="1">
      <alignment horizontal="center"/>
    </xf>
    <xf numFmtId="0" fontId="13" fillId="4" borderId="29" xfId="0" applyFont="1" applyFill="1" applyBorder="1" applyAlignment="1">
      <alignment horizontal="center"/>
    </xf>
    <xf numFmtId="0" fontId="13" fillId="4" borderId="30" xfId="0" applyFont="1" applyFill="1" applyBorder="1" applyAlignment="1">
      <alignment horizontal="center"/>
    </xf>
    <xf numFmtId="0" fontId="13" fillId="4" borderId="31" xfId="0" applyFont="1" applyFill="1" applyBorder="1" applyAlignment="1">
      <alignment horizontal="center"/>
    </xf>
    <xf numFmtId="0" fontId="13" fillId="4" borderId="32" xfId="0" applyFont="1" applyFill="1" applyBorder="1" applyAlignment="1">
      <alignment horizontal="center"/>
    </xf>
    <xf numFmtId="0" fontId="13" fillId="4" borderId="17" xfId="0" applyFont="1" applyFill="1" applyBorder="1" applyAlignment="1">
      <alignment horizontal="center"/>
    </xf>
    <xf numFmtId="0" fontId="16" fillId="5" borderId="23" xfId="0" applyFont="1" applyFill="1" applyBorder="1" applyAlignment="1">
      <alignment horizontal="left"/>
    </xf>
    <xf numFmtId="0" fontId="16" fillId="5" borderId="33" xfId="0" applyFont="1" applyFill="1" applyBorder="1" applyAlignment="1">
      <alignment horizontal="center" wrapText="1"/>
    </xf>
    <xf numFmtId="0" fontId="16" fillId="5" borderId="33" xfId="0" applyFont="1" applyFill="1" applyBorder="1" applyAlignment="1">
      <alignment horizontal="center"/>
    </xf>
    <xf numFmtId="0" fontId="16" fillId="5" borderId="24" xfId="0" applyFont="1" applyFill="1" applyBorder="1" applyAlignment="1">
      <alignment horizontal="center" wrapText="1"/>
    </xf>
    <xf numFmtId="0" fontId="15" fillId="2" borderId="29" xfId="0" applyFont="1" applyFill="1" applyBorder="1" applyAlignment="1">
      <alignment horizontal="center" vertical="center" wrapText="1"/>
    </xf>
    <xf numFmtId="0" fontId="8" fillId="2" borderId="25" xfId="0" applyFont="1" applyFill="1" applyBorder="1" applyAlignment="1" applyProtection="1">
      <alignment horizontal="center"/>
    </xf>
    <xf numFmtId="0" fontId="8" fillId="2" borderId="16" xfId="0" applyFont="1" applyFill="1" applyBorder="1" applyAlignment="1" applyProtection="1">
      <alignment horizontal="center" vertical="center"/>
    </xf>
    <xf numFmtId="0" fontId="37" fillId="2" borderId="24" xfId="0" applyFont="1" applyFill="1" applyBorder="1" applyAlignment="1" applyProtection="1">
      <alignment horizontal="left"/>
    </xf>
    <xf numFmtId="0" fontId="31" fillId="5" borderId="19" xfId="0" applyFont="1" applyFill="1" applyBorder="1" applyAlignment="1" applyProtection="1">
      <alignment horizontal="center"/>
    </xf>
    <xf numFmtId="0" fontId="35" fillId="0" borderId="0" xfId="0" applyFont="1" applyFill="1" applyAlignment="1"/>
    <xf numFmtId="49" fontId="29" fillId="0" borderId="0" xfId="0" applyNumberFormat="1" applyFont="1" applyFill="1" applyBorder="1" applyAlignment="1" applyProtection="1">
      <alignment horizontal="right"/>
    </xf>
    <xf numFmtId="49" fontId="29" fillId="0" borderId="0" xfId="0" applyNumberFormat="1" applyFont="1" applyFill="1" applyBorder="1" applyAlignment="1" applyProtection="1">
      <alignment horizontal="center"/>
    </xf>
    <xf numFmtId="165" fontId="31" fillId="5" borderId="19" xfId="0" applyNumberFormat="1" applyFont="1" applyFill="1" applyBorder="1" applyAlignment="1" applyProtection="1">
      <alignment horizontal="center"/>
    </xf>
    <xf numFmtId="0" fontId="24" fillId="0" borderId="0" xfId="0" applyFont="1" applyBorder="1"/>
    <xf numFmtId="0" fontId="39" fillId="0" borderId="0" xfId="0" applyFont="1" applyAlignment="1"/>
    <xf numFmtId="0" fontId="39" fillId="0" borderId="0" xfId="0" applyFont="1" applyBorder="1" applyAlignment="1"/>
    <xf numFmtId="0" fontId="14" fillId="6" borderId="0" xfId="0" applyFont="1" applyFill="1"/>
    <xf numFmtId="0" fontId="14" fillId="7" borderId="0" xfId="0" applyFont="1" applyFill="1"/>
    <xf numFmtId="0" fontId="14" fillId="8" borderId="0" xfId="0" applyFont="1" applyFill="1" applyBorder="1"/>
    <xf numFmtId="0" fontId="14" fillId="9" borderId="0" xfId="0" applyFont="1" applyFill="1"/>
    <xf numFmtId="0" fontId="12" fillId="10" borderId="17" xfId="0" applyFont="1" applyFill="1" applyBorder="1" applyAlignment="1">
      <alignment wrapText="1"/>
    </xf>
    <xf numFmtId="0" fontId="12" fillId="10" borderId="17" xfId="0" applyFont="1" applyFill="1" applyBorder="1"/>
    <xf numFmtId="0" fontId="24" fillId="10" borderId="5" xfId="0" applyFont="1" applyFill="1" applyBorder="1"/>
    <xf numFmtId="0" fontId="24" fillId="10" borderId="4" xfId="0" applyFont="1" applyFill="1" applyBorder="1"/>
    <xf numFmtId="0" fontId="24" fillId="10" borderId="6" xfId="0" applyFont="1" applyFill="1" applyBorder="1"/>
    <xf numFmtId="0" fontId="24" fillId="10" borderId="1" xfId="0" applyFont="1" applyFill="1" applyBorder="1"/>
    <xf numFmtId="0" fontId="24" fillId="10" borderId="8" xfId="0" applyFont="1" applyFill="1" applyBorder="1"/>
    <xf numFmtId="0" fontId="12" fillId="11" borderId="17" xfId="0" applyFont="1" applyFill="1" applyBorder="1"/>
    <xf numFmtId="0" fontId="12" fillId="11" borderId="17" xfId="0" applyFont="1" applyFill="1" applyBorder="1" applyAlignment="1">
      <alignment wrapText="1"/>
    </xf>
    <xf numFmtId="0" fontId="24" fillId="11" borderId="5" xfId="0" applyFont="1" applyFill="1" applyBorder="1"/>
    <xf numFmtId="0" fontId="24" fillId="11" borderId="4" xfId="0" applyFont="1" applyFill="1" applyBorder="1"/>
    <xf numFmtId="0" fontId="24" fillId="11" borderId="6" xfId="0" applyFont="1" applyFill="1" applyBorder="1"/>
    <xf numFmtId="0" fontId="24" fillId="11" borderId="3" xfId="0" applyFont="1" applyFill="1" applyBorder="1"/>
    <xf numFmtId="0" fontId="24" fillId="11" borderId="1" xfId="0" applyFont="1" applyFill="1" applyBorder="1"/>
    <xf numFmtId="0" fontId="24" fillId="11" borderId="8" xfId="0" applyFont="1" applyFill="1" applyBorder="1"/>
    <xf numFmtId="0" fontId="12" fillId="12" borderId="17" xfId="0" applyFont="1" applyFill="1" applyBorder="1"/>
    <xf numFmtId="0" fontId="12" fillId="12" borderId="17" xfId="0" applyFont="1" applyFill="1" applyBorder="1" applyAlignment="1">
      <alignment wrapText="1"/>
    </xf>
    <xf numFmtId="0" fontId="23" fillId="12" borderId="29" xfId="0" applyFont="1" applyFill="1" applyBorder="1" applyAlignment="1">
      <alignment wrapText="1"/>
    </xf>
    <xf numFmtId="0" fontId="24" fillId="12" borderId="5" xfId="0" applyFont="1" applyFill="1" applyBorder="1"/>
    <xf numFmtId="0" fontId="24" fillId="12" borderId="4" xfId="0" applyFont="1" applyFill="1" applyBorder="1"/>
    <xf numFmtId="0" fontId="24" fillId="12" borderId="6" xfId="0" applyFont="1" applyFill="1" applyBorder="1"/>
    <xf numFmtId="0" fontId="24" fillId="12" borderId="3" xfId="0" applyFont="1" applyFill="1" applyBorder="1"/>
    <xf numFmtId="0" fontId="24" fillId="12" borderId="1" xfId="0" applyFont="1" applyFill="1" applyBorder="1"/>
    <xf numFmtId="0" fontId="24" fillId="12" borderId="8" xfId="0" applyFont="1" applyFill="1" applyBorder="1"/>
    <xf numFmtId="0" fontId="12" fillId="13" borderId="17" xfId="0" applyFont="1" applyFill="1" applyBorder="1"/>
    <xf numFmtId="0" fontId="12" fillId="13" borderId="17" xfId="0" applyFont="1" applyFill="1" applyBorder="1" applyAlignment="1">
      <alignment wrapText="1"/>
    </xf>
    <xf numFmtId="0" fontId="23" fillId="13" borderId="29" xfId="0" applyFont="1" applyFill="1" applyBorder="1" applyAlignment="1">
      <alignment wrapText="1"/>
    </xf>
    <xf numFmtId="0" fontId="24" fillId="13" borderId="5" xfId="0" applyFont="1" applyFill="1" applyBorder="1"/>
    <xf numFmtId="0" fontId="24" fillId="13" borderId="4" xfId="0" applyFont="1" applyFill="1" applyBorder="1"/>
    <xf numFmtId="0" fontId="24" fillId="13" borderId="6" xfId="0" applyFont="1" applyFill="1" applyBorder="1"/>
    <xf numFmtId="0" fontId="24" fillId="13" borderId="3" xfId="0" applyFont="1" applyFill="1" applyBorder="1"/>
    <xf numFmtId="0" fontId="24" fillId="13" borderId="1" xfId="0" applyFont="1" applyFill="1" applyBorder="1"/>
    <xf numFmtId="0" fontId="24" fillId="13" borderId="8" xfId="0" applyFont="1" applyFill="1" applyBorder="1"/>
    <xf numFmtId="0" fontId="14" fillId="14" borderId="0" xfId="0" applyFont="1" applyFill="1"/>
    <xf numFmtId="0" fontId="14" fillId="0" borderId="0" xfId="0" applyFont="1" applyFill="1"/>
    <xf numFmtId="0" fontId="29" fillId="0" borderId="34" xfId="0" applyFont="1" applyBorder="1" applyAlignment="1" applyProtection="1">
      <alignment vertical="top" wrapText="1"/>
      <protection locked="0"/>
    </xf>
    <xf numFmtId="0" fontId="29" fillId="0" borderId="35" xfId="0" applyFont="1" applyBorder="1" applyAlignment="1" applyProtection="1">
      <alignment vertical="top" wrapText="1"/>
      <protection locked="0"/>
    </xf>
    <xf numFmtId="0" fontId="29" fillId="0" borderId="11" xfId="0" applyFont="1" applyBorder="1" applyAlignment="1" applyProtection="1">
      <alignment vertical="top" wrapText="1"/>
      <protection locked="0"/>
    </xf>
    <xf numFmtId="0" fontId="29" fillId="0" borderId="12" xfId="0" applyFont="1" applyBorder="1" applyAlignment="1" applyProtection="1">
      <alignment vertical="top" wrapText="1"/>
      <protection locked="0"/>
    </xf>
    <xf numFmtId="0" fontId="29" fillId="0" borderId="18" xfId="0" applyFont="1" applyBorder="1" applyAlignment="1" applyProtection="1">
      <alignment vertical="top" wrapText="1"/>
      <protection locked="0"/>
    </xf>
    <xf numFmtId="0" fontId="29" fillId="0" borderId="36" xfId="0" applyFont="1" applyBorder="1" applyAlignment="1" applyProtection="1">
      <alignment vertical="top" wrapText="1"/>
    </xf>
    <xf numFmtId="0" fontId="29" fillId="0" borderId="37" xfId="0" applyFont="1" applyBorder="1" applyAlignment="1" applyProtection="1">
      <alignment vertical="top" wrapText="1"/>
    </xf>
    <xf numFmtId="165" fontId="8" fillId="5" borderId="19" xfId="0" applyNumberFormat="1" applyFont="1" applyFill="1" applyBorder="1" applyAlignment="1" applyProtection="1">
      <alignment horizontal="center"/>
    </xf>
    <xf numFmtId="165" fontId="8" fillId="0" borderId="0" xfId="0" applyNumberFormat="1" applyFont="1" applyFill="1" applyBorder="1" applyAlignment="1" applyProtection="1">
      <alignment horizontal="center"/>
    </xf>
    <xf numFmtId="0" fontId="31" fillId="0" borderId="0" xfId="0" applyFont="1" applyBorder="1" applyProtection="1"/>
    <xf numFmtId="0" fontId="10" fillId="0" borderId="0" xfId="0" applyFont="1" applyBorder="1" applyAlignment="1"/>
    <xf numFmtId="0" fontId="8" fillId="0" borderId="35" xfId="0" applyFont="1" applyFill="1" applyBorder="1" applyAlignment="1" applyProtection="1">
      <alignment horizontal="center"/>
    </xf>
    <xf numFmtId="0" fontId="10" fillId="0" borderId="35" xfId="0" applyFont="1" applyFill="1" applyBorder="1" applyAlignment="1"/>
    <xf numFmtId="15" fontId="8" fillId="0" borderId="35" xfId="0" applyNumberFormat="1" applyFont="1" applyFill="1" applyBorder="1" applyAlignment="1" applyProtection="1">
      <alignment horizontal="right"/>
    </xf>
    <xf numFmtId="0" fontId="6" fillId="0" borderId="35" xfId="0" applyFont="1" applyFill="1" applyBorder="1" applyAlignment="1" applyProtection="1">
      <alignment vertical="top"/>
    </xf>
    <xf numFmtId="0" fontId="17" fillId="0" borderId="18" xfId="0" applyFont="1" applyFill="1" applyBorder="1" applyAlignment="1" applyProtection="1">
      <alignment horizontal="left"/>
    </xf>
    <xf numFmtId="1" fontId="29" fillId="0" borderId="38" xfId="0" applyNumberFormat="1" applyFont="1" applyFill="1" applyBorder="1" applyAlignment="1" applyProtection="1">
      <alignment horizontal="center" vertical="center"/>
      <protection locked="0"/>
    </xf>
    <xf numFmtId="0" fontId="16" fillId="0" borderId="39" xfId="0" applyFont="1" applyBorder="1" applyAlignment="1">
      <alignment vertical="center" wrapText="1"/>
    </xf>
    <xf numFmtId="0" fontId="16" fillId="0" borderId="39" xfId="0" applyFont="1" applyBorder="1" applyAlignment="1">
      <alignment vertical="center"/>
    </xf>
    <xf numFmtId="0" fontId="16" fillId="4" borderId="14" xfId="0" applyFont="1" applyFill="1" applyBorder="1" applyAlignment="1">
      <alignment horizontal="center" wrapText="1"/>
    </xf>
    <xf numFmtId="0" fontId="33" fillId="0" borderId="17" xfId="0" applyFont="1" applyBorder="1" applyAlignment="1">
      <alignment horizontal="center" vertical="center"/>
    </xf>
    <xf numFmtId="0" fontId="33" fillId="0" borderId="40" xfId="0" applyFont="1" applyBorder="1" applyAlignment="1">
      <alignment horizontal="center" vertical="center"/>
    </xf>
    <xf numFmtId="0" fontId="33" fillId="0" borderId="3" xfId="0" applyFont="1" applyBorder="1" applyAlignment="1">
      <alignment horizontal="center" vertical="center"/>
    </xf>
    <xf numFmtId="0" fontId="33" fillId="0" borderId="41" xfId="0" applyFont="1" applyBorder="1" applyAlignment="1">
      <alignment horizontal="center" vertical="center"/>
    </xf>
    <xf numFmtId="0" fontId="33" fillId="0" borderId="29" xfId="0" applyFont="1" applyBorder="1" applyAlignment="1">
      <alignment horizontal="center" vertical="center"/>
    </xf>
    <xf numFmtId="0" fontId="29" fillId="0" borderId="0" xfId="0" applyFont="1" applyBorder="1" applyAlignment="1" applyProtection="1">
      <alignment horizontal="left"/>
    </xf>
    <xf numFmtId="0" fontId="6" fillId="0" borderId="13" xfId="0" applyFont="1" applyBorder="1" applyAlignment="1" applyProtection="1">
      <alignment horizontal="left"/>
    </xf>
    <xf numFmtId="0" fontId="29" fillId="0" borderId="37" xfId="0" applyFont="1" applyBorder="1" applyAlignment="1" applyProtection="1">
      <alignment horizontal="left"/>
      <protection locked="0"/>
    </xf>
    <xf numFmtId="49" fontId="29" fillId="0" borderId="37" xfId="0" applyNumberFormat="1" applyFont="1" applyBorder="1" applyAlignment="1" applyProtection="1">
      <alignment horizontal="center"/>
      <protection locked="0"/>
    </xf>
    <xf numFmtId="0" fontId="7" fillId="0" borderId="0" xfId="0" applyFont="1" applyBorder="1" applyAlignment="1" applyProtection="1">
      <alignment horizontal="left"/>
    </xf>
    <xf numFmtId="0" fontId="7" fillId="0" borderId="0" xfId="0" applyFont="1" applyBorder="1" applyProtection="1"/>
    <xf numFmtId="0" fontId="7" fillId="0" borderId="13" xfId="0" applyFont="1" applyBorder="1" applyAlignment="1" applyProtection="1">
      <alignment horizontal="left"/>
    </xf>
    <xf numFmtId="0" fontId="30" fillId="0" borderId="0" xfId="0" applyFont="1" applyBorder="1" applyAlignment="1" applyProtection="1">
      <alignment horizontal="right"/>
    </xf>
    <xf numFmtId="0" fontId="31" fillId="2" borderId="24" xfId="0" applyFont="1" applyFill="1" applyBorder="1" applyAlignment="1" applyProtection="1"/>
    <xf numFmtId="0" fontId="31" fillId="0" borderId="37" xfId="0" applyFont="1" applyBorder="1" applyAlignment="1" applyProtection="1">
      <alignment horizontal="left"/>
    </xf>
    <xf numFmtId="1" fontId="29" fillId="0" borderId="0" xfId="0" applyNumberFormat="1" applyFont="1" applyFill="1" applyBorder="1" applyAlignment="1" applyProtection="1">
      <alignment horizontal="center" vertical="center"/>
    </xf>
    <xf numFmtId="0" fontId="31" fillId="0" borderId="37" xfId="0" applyFont="1" applyBorder="1" applyAlignment="1" applyProtection="1">
      <alignment horizontal="center"/>
    </xf>
    <xf numFmtId="0" fontId="34" fillId="0" borderId="37" xfId="0" applyFont="1" applyBorder="1" applyAlignment="1" applyProtection="1"/>
    <xf numFmtId="0" fontId="31" fillId="0" borderId="0" xfId="0" applyFont="1" applyFill="1" applyBorder="1" applyAlignment="1" applyProtection="1">
      <alignment horizontal="center"/>
    </xf>
    <xf numFmtId="0" fontId="6" fillId="0" borderId="37" xfId="0" applyFont="1" applyBorder="1" applyAlignment="1" applyProtection="1">
      <alignment horizontal="left"/>
    </xf>
    <xf numFmtId="0" fontId="6" fillId="0" borderId="37" xfId="0" applyFont="1" applyBorder="1" applyAlignment="1" applyProtection="1"/>
    <xf numFmtId="0" fontId="40" fillId="0" borderId="0" xfId="0" applyFont="1"/>
    <xf numFmtId="0" fontId="35" fillId="0" borderId="0" xfId="0" applyFont="1"/>
    <xf numFmtId="0" fontId="41" fillId="0" borderId="0" xfId="0" applyFont="1"/>
    <xf numFmtId="0" fontId="24" fillId="10" borderId="2" xfId="0" applyFont="1" applyFill="1" applyBorder="1"/>
    <xf numFmtId="0" fontId="24" fillId="10" borderId="0" xfId="0" applyFont="1" applyFill="1" applyBorder="1"/>
    <xf numFmtId="0" fontId="24" fillId="10" borderId="7" xfId="0" applyFont="1" applyFill="1" applyBorder="1"/>
    <xf numFmtId="0" fontId="24" fillId="0" borderId="0" xfId="0" applyFont="1" applyFill="1" applyBorder="1"/>
    <xf numFmtId="0" fontId="27" fillId="0" borderId="0" xfId="0" applyFont="1" applyFill="1" applyBorder="1"/>
    <xf numFmtId="0" fontId="0" fillId="0" borderId="0" xfId="0" applyFill="1" applyBorder="1"/>
    <xf numFmtId="0" fontId="0" fillId="0" borderId="0" xfId="0" applyFill="1" applyBorder="1" applyProtection="1"/>
    <xf numFmtId="167" fontId="12" fillId="0" borderId="0" xfId="0" applyNumberFormat="1" applyFont="1" applyFill="1" applyBorder="1" applyProtection="1"/>
    <xf numFmtId="0" fontId="24" fillId="10" borderId="3" xfId="0" applyFont="1" applyFill="1" applyBorder="1" applyAlignment="1">
      <alignment vertical="top"/>
    </xf>
    <xf numFmtId="0" fontId="23" fillId="0" borderId="0" xfId="0" applyFont="1" applyFill="1" applyBorder="1" applyAlignment="1">
      <alignment vertical="center"/>
    </xf>
    <xf numFmtId="0" fontId="23" fillId="0" borderId="0" xfId="0" applyFont="1" applyFill="1" applyBorder="1" applyAlignment="1">
      <alignment vertical="top"/>
    </xf>
    <xf numFmtId="0" fontId="29" fillId="0" borderId="13" xfId="0" applyFont="1" applyBorder="1" applyAlignment="1" applyProtection="1">
      <alignment horizontal="center" vertical="top" wrapText="1"/>
      <protection locked="0"/>
    </xf>
    <xf numFmtId="0" fontId="29" fillId="0" borderId="0" xfId="0" applyFont="1" applyBorder="1" applyAlignment="1" applyProtection="1">
      <alignment horizontal="center" vertical="top" wrapText="1"/>
      <protection locked="0"/>
    </xf>
    <xf numFmtId="0" fontId="29" fillId="0" borderId="38" xfId="0" applyFont="1" applyBorder="1" applyAlignment="1" applyProtection="1">
      <protection locked="0"/>
    </xf>
    <xf numFmtId="0" fontId="34" fillId="0" borderId="38" xfId="0" applyFont="1" applyBorder="1" applyAlignment="1" applyProtection="1">
      <protection locked="0"/>
    </xf>
    <xf numFmtId="0" fontId="31" fillId="0" borderId="38" xfId="0" applyFont="1" applyBorder="1" applyAlignment="1" applyProtection="1">
      <alignment horizontal="left"/>
      <protection locked="0"/>
    </xf>
    <xf numFmtId="0" fontId="29" fillId="0" borderId="0" xfId="0" applyFont="1" applyBorder="1" applyAlignment="1" applyProtection="1">
      <alignment horizontal="right"/>
      <protection locked="0"/>
    </xf>
    <xf numFmtId="0" fontId="29" fillId="0" borderId="1" xfId="0" applyFont="1" applyBorder="1" applyAlignment="1" applyProtection="1">
      <alignment horizontal="right"/>
      <protection locked="0"/>
    </xf>
    <xf numFmtId="0" fontId="8" fillId="2" borderId="11" xfId="0" applyFont="1" applyFill="1" applyBorder="1" applyAlignment="1" applyProtection="1">
      <alignment horizontal="center" vertical="center"/>
    </xf>
    <xf numFmtId="0" fontId="8" fillId="2" borderId="18" xfId="0" applyFont="1" applyFill="1" applyBorder="1" applyAlignment="1" applyProtection="1">
      <alignment horizontal="center" vertical="center"/>
    </xf>
    <xf numFmtId="165" fontId="29" fillId="0" borderId="0" xfId="0" applyNumberFormat="1" applyFont="1" applyFill="1" applyBorder="1" applyAlignment="1" applyProtection="1">
      <alignment horizontal="center"/>
    </xf>
    <xf numFmtId="49" fontId="29" fillId="0" borderId="38" xfId="0" applyNumberFormat="1" applyFont="1" applyBorder="1" applyAlignment="1" applyProtection="1">
      <alignment horizontal="center"/>
      <protection locked="0"/>
    </xf>
    <xf numFmtId="0" fontId="8" fillId="2" borderId="9" xfId="0" applyFont="1" applyFill="1" applyBorder="1" applyAlignment="1" applyProtection="1">
      <alignment horizontal="center" vertical="center" wrapText="1"/>
    </xf>
    <xf numFmtId="0" fontId="0" fillId="0" borderId="14" xfId="0" applyBorder="1" applyAlignment="1">
      <alignment vertical="center"/>
    </xf>
    <xf numFmtId="0" fontId="0" fillId="0" borderId="11" xfId="0" applyBorder="1" applyAlignment="1">
      <alignment vertical="center"/>
    </xf>
    <xf numFmtId="0" fontId="0" fillId="0" borderId="18" xfId="0" applyBorder="1" applyAlignment="1">
      <alignment vertical="center"/>
    </xf>
    <xf numFmtId="0" fontId="31" fillId="2" borderId="9" xfId="0" applyFont="1" applyFill="1" applyBorder="1" applyAlignment="1" applyProtection="1">
      <alignment horizontal="center" vertical="center"/>
    </xf>
    <xf numFmtId="0" fontId="31" fillId="2" borderId="14" xfId="0" applyFont="1" applyFill="1" applyBorder="1" applyAlignment="1" applyProtection="1">
      <alignment horizontal="center" vertical="center"/>
    </xf>
    <xf numFmtId="0" fontId="31" fillId="0" borderId="38" xfId="0" applyFont="1" applyBorder="1" applyAlignment="1" applyProtection="1">
      <alignment horizontal="center"/>
      <protection locked="0"/>
    </xf>
    <xf numFmtId="0" fontId="31" fillId="0" borderId="38" xfId="0" applyFont="1" applyFill="1" applyBorder="1" applyAlignment="1" applyProtection="1">
      <alignment horizontal="center"/>
      <protection locked="0"/>
    </xf>
    <xf numFmtId="0" fontId="31" fillId="2" borderId="13" xfId="0" applyFont="1" applyFill="1" applyBorder="1" applyAlignment="1" applyProtection="1">
      <alignment horizontal="center" vertical="center"/>
    </xf>
    <xf numFmtId="0" fontId="31" fillId="2" borderId="35" xfId="0" applyFont="1" applyFill="1" applyBorder="1" applyAlignment="1" applyProtection="1">
      <alignment horizontal="center" vertical="center"/>
    </xf>
    <xf numFmtId="0" fontId="31" fillId="2" borderId="11" xfId="0" applyFont="1" applyFill="1" applyBorder="1" applyAlignment="1" applyProtection="1">
      <alignment horizontal="center" vertical="center"/>
    </xf>
    <xf numFmtId="0" fontId="31" fillId="2" borderId="18" xfId="0" applyFont="1" applyFill="1" applyBorder="1" applyAlignment="1" applyProtection="1">
      <alignment horizontal="center" vertical="center"/>
    </xf>
    <xf numFmtId="0" fontId="29" fillId="2" borderId="9" xfId="0" applyFont="1" applyFill="1" applyBorder="1" applyAlignment="1" applyProtection="1">
      <alignment horizontal="center" vertical="center" wrapText="1"/>
    </xf>
    <xf numFmtId="0" fontId="29" fillId="2" borderId="10" xfId="0" applyFont="1" applyFill="1" applyBorder="1" applyAlignment="1" applyProtection="1">
      <alignment horizontal="center" vertical="center" wrapText="1"/>
    </xf>
    <xf numFmtId="0" fontId="29" fillId="2" borderId="14" xfId="0" applyFont="1" applyFill="1" applyBorder="1" applyAlignment="1" applyProtection="1">
      <alignment horizontal="center" vertical="center" wrapText="1"/>
    </xf>
    <xf numFmtId="0" fontId="29" fillId="2" borderId="13" xfId="0" applyFont="1" applyFill="1" applyBorder="1" applyAlignment="1" applyProtection="1">
      <alignment horizontal="center" vertical="center" wrapText="1"/>
    </xf>
    <xf numFmtId="0" fontId="29" fillId="2" borderId="0" xfId="0" applyFont="1" applyFill="1" applyBorder="1" applyAlignment="1" applyProtection="1">
      <alignment horizontal="center" vertical="center" wrapText="1"/>
    </xf>
    <xf numFmtId="0" fontId="29" fillId="2" borderId="35" xfId="0" applyFont="1" applyFill="1" applyBorder="1" applyAlignment="1" applyProtection="1">
      <alignment horizontal="center" vertical="center" wrapText="1"/>
    </xf>
    <xf numFmtId="0" fontId="29" fillId="2" borderId="48" xfId="0" applyFont="1" applyFill="1" applyBorder="1" applyAlignment="1" applyProtection="1">
      <alignment horizontal="center" vertical="center" wrapText="1"/>
    </xf>
    <xf numFmtId="0" fontId="29" fillId="2" borderId="38" xfId="0" applyFont="1" applyFill="1" applyBorder="1" applyAlignment="1" applyProtection="1">
      <alignment horizontal="center" vertical="center" wrapText="1"/>
    </xf>
    <xf numFmtId="0" fontId="29" fillId="2" borderId="49" xfId="0" applyFont="1" applyFill="1" applyBorder="1" applyAlignment="1" applyProtection="1">
      <alignment horizontal="center" vertical="center" wrapText="1"/>
    </xf>
    <xf numFmtId="49" fontId="29" fillId="0" borderId="0" xfId="0" applyNumberFormat="1" applyFont="1" applyBorder="1" applyAlignment="1" applyProtection="1">
      <alignment horizontal="center"/>
      <protection locked="0"/>
    </xf>
    <xf numFmtId="49" fontId="29" fillId="0" borderId="1" xfId="0" applyNumberFormat="1" applyFont="1" applyBorder="1" applyAlignment="1" applyProtection="1">
      <alignment horizontal="center"/>
      <protection locked="0"/>
    </xf>
    <xf numFmtId="0" fontId="8" fillId="2" borderId="9" xfId="0" applyFont="1" applyFill="1" applyBorder="1" applyAlignment="1" applyProtection="1">
      <alignment horizontal="center"/>
    </xf>
    <xf numFmtId="0" fontId="8" fillId="2" borderId="14" xfId="0" applyFont="1" applyFill="1" applyBorder="1" applyAlignment="1" applyProtection="1">
      <alignment horizontal="center"/>
    </xf>
    <xf numFmtId="0" fontId="7" fillId="0" borderId="13" xfId="0" applyFont="1" applyBorder="1" applyAlignment="1" applyProtection="1">
      <alignment horizontal="left"/>
    </xf>
    <xf numFmtId="0" fontId="7" fillId="0" borderId="0" xfId="0" applyFont="1" applyBorder="1" applyAlignment="1" applyProtection="1">
      <alignment horizontal="left"/>
    </xf>
    <xf numFmtId="0" fontId="6" fillId="0" borderId="1" xfId="0" applyFont="1" applyBorder="1" applyAlignment="1" applyProtection="1">
      <alignment horizontal="center"/>
    </xf>
    <xf numFmtId="0" fontId="6" fillId="0" borderId="1" xfId="0" applyFont="1" applyBorder="1" applyAlignment="1" applyProtection="1"/>
    <xf numFmtId="0" fontId="0" fillId="0" borderId="8" xfId="0" applyBorder="1" applyAlignment="1" applyProtection="1"/>
    <xf numFmtId="0" fontId="29" fillId="0" borderId="44" xfId="0" applyFont="1" applyBorder="1" applyAlignment="1" applyProtection="1"/>
    <xf numFmtId="0" fontId="29" fillId="0" borderId="37" xfId="0" applyFont="1" applyBorder="1" applyAlignment="1" applyProtection="1"/>
    <xf numFmtId="0" fontId="29" fillId="0" borderId="45" xfId="0" applyFont="1" applyBorder="1" applyAlignment="1" applyProtection="1"/>
    <xf numFmtId="0" fontId="29" fillId="0" borderId="46" xfId="0" applyFont="1" applyBorder="1" applyAlignment="1" applyProtection="1">
      <alignment horizontal="center"/>
    </xf>
    <xf numFmtId="0" fontId="29" fillId="0" borderId="38" xfId="0" applyFont="1" applyBorder="1" applyAlignment="1" applyProtection="1">
      <alignment horizontal="center"/>
    </xf>
    <xf numFmtId="0" fontId="29" fillId="0" borderId="47" xfId="0" applyFont="1" applyBorder="1" applyAlignment="1" applyProtection="1">
      <alignment horizontal="center"/>
    </xf>
    <xf numFmtId="0" fontId="31" fillId="2" borderId="23" xfId="0" applyFont="1" applyFill="1" applyBorder="1" applyAlignment="1" applyProtection="1">
      <alignment horizontal="center"/>
    </xf>
    <xf numFmtId="0" fontId="38" fillId="0" borderId="24" xfId="0" applyFont="1" applyBorder="1" applyAlignment="1">
      <alignment horizontal="center"/>
    </xf>
    <xf numFmtId="165" fontId="29" fillId="0" borderId="42" xfId="0" applyNumberFormat="1" applyFont="1" applyFill="1" applyBorder="1" applyAlignment="1" applyProtection="1">
      <alignment horizontal="center"/>
    </xf>
    <xf numFmtId="165" fontId="29" fillId="0" borderId="43" xfId="0" applyNumberFormat="1" applyFont="1" applyFill="1" applyBorder="1" applyAlignment="1" applyProtection="1">
      <alignment horizontal="center"/>
    </xf>
    <xf numFmtId="165" fontId="29" fillId="0" borderId="13" xfId="0" applyNumberFormat="1" applyFont="1" applyFill="1" applyBorder="1" applyAlignment="1" applyProtection="1">
      <alignment horizontal="center"/>
      <protection locked="0"/>
    </xf>
    <xf numFmtId="165" fontId="29" fillId="0" borderId="35" xfId="0" applyNumberFormat="1" applyFont="1" applyFill="1" applyBorder="1" applyAlignment="1" applyProtection="1">
      <alignment horizontal="center"/>
      <protection locked="0"/>
    </xf>
    <xf numFmtId="165" fontId="29" fillId="15" borderId="23" xfId="0" applyNumberFormat="1" applyFont="1" applyFill="1" applyBorder="1" applyAlignment="1" applyProtection="1">
      <alignment horizontal="center"/>
    </xf>
    <xf numFmtId="165" fontId="29" fillId="15" borderId="24" xfId="0" applyNumberFormat="1" applyFont="1" applyFill="1" applyBorder="1" applyAlignment="1" applyProtection="1">
      <alignment horizontal="center"/>
    </xf>
    <xf numFmtId="0" fontId="2" fillId="0" borderId="12" xfId="0" applyFont="1" applyBorder="1" applyAlignment="1" applyProtection="1">
      <alignment horizontal="left"/>
      <protection locked="0"/>
    </xf>
    <xf numFmtId="0" fontId="0" fillId="0" borderId="12" xfId="0" applyBorder="1" applyAlignment="1"/>
    <xf numFmtId="0" fontId="29" fillId="0" borderId="38" xfId="0" applyFont="1" applyBorder="1" applyAlignment="1" applyProtection="1">
      <alignment horizontal="left"/>
      <protection locked="0"/>
    </xf>
    <xf numFmtId="165" fontId="8" fillId="5" borderId="23" xfId="0" applyNumberFormat="1" applyFont="1" applyFill="1" applyBorder="1" applyAlignment="1" applyProtection="1">
      <alignment horizontal="center" vertical="center"/>
    </xf>
    <xf numFmtId="165" fontId="8" fillId="5" borderId="24" xfId="0" applyNumberFormat="1" applyFont="1" applyFill="1" applyBorder="1" applyAlignment="1" applyProtection="1">
      <alignment horizontal="center" vertical="center"/>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9D9D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FFE1E2"/>
      <rgbColor rgb="00FDF1DF"/>
      <rgbColor rgb="00FFCCFF"/>
      <rgbColor rgb="0000CCFF"/>
      <rgbColor rgb="00CCFFFF"/>
      <rgbColor rgb="00CCFFCC"/>
      <rgbColor rgb="00FFFF99"/>
      <rgbColor rgb="0099CCFF"/>
      <rgbColor rgb="00EAEAEA"/>
      <rgbColor rgb="00CC99FF"/>
      <rgbColor rgb="00FDF6E7"/>
      <rgbColor rgb="003366FF"/>
      <rgbColor rgb="0033CCCC"/>
      <rgbColor rgb="0099CC00"/>
      <rgbColor rgb="00FFCC00"/>
      <rgbColor rgb="00FF9900"/>
      <rgbColor rgb="00FF6600"/>
      <rgbColor rgb="00666699"/>
      <rgbColor rgb="00C0C0C0"/>
      <rgbColor rgb="00003366"/>
      <rgbColor rgb="00339966"/>
      <rgbColor rgb="00003300"/>
      <rgbColor rgb="00333300"/>
      <rgbColor rgb="00A14817"/>
      <rgbColor rgb="00993366"/>
      <rgbColor rgb="00333399"/>
      <rgbColor rgb="00333333"/>
    </indexedColors>
    <mruColors>
      <color rgb="FFEBF9F8"/>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54"/>
  <sheetViews>
    <sheetView showGridLines="0" tabSelected="1" topLeftCell="A15" zoomScale="85" zoomScaleNormal="85" workbookViewId="0">
      <selection activeCell="B22" sqref="B22"/>
    </sheetView>
  </sheetViews>
  <sheetFormatPr defaultColWidth="9.140625" defaultRowHeight="15" x14ac:dyDescent="0.2"/>
  <cols>
    <col min="1" max="1" width="1" style="24" customWidth="1"/>
    <col min="2" max="2" width="19.42578125" style="24" customWidth="1"/>
    <col min="3" max="3" width="27.28515625" style="24" customWidth="1"/>
    <col min="4" max="4" width="40.42578125" style="24" customWidth="1"/>
    <col min="5" max="5" width="22.28515625" style="24" customWidth="1"/>
    <col min="6" max="6" width="20.28515625" style="24" customWidth="1"/>
    <col min="7" max="7" width="28.140625" style="24" customWidth="1"/>
    <col min="8" max="8" width="29" style="24" customWidth="1"/>
    <col min="9" max="9" width="18.28515625" style="24" customWidth="1"/>
    <col min="10" max="16384" width="9.140625" style="24"/>
  </cols>
  <sheetData>
    <row r="1" spans="2:8" s="87" customFormat="1" ht="26.25" x14ac:dyDescent="0.35">
      <c r="B1" s="263" t="s">
        <v>27</v>
      </c>
    </row>
    <row r="2" spans="2:8" s="87" customFormat="1" ht="19.5" x14ac:dyDescent="0.25"/>
    <row r="3" spans="2:8" s="87" customFormat="1" ht="19.5" x14ac:dyDescent="0.25">
      <c r="B3" s="93" t="s">
        <v>37</v>
      </c>
      <c r="C3" s="24"/>
      <c r="D3" s="24"/>
      <c r="E3" s="24"/>
      <c r="F3" s="24"/>
      <c r="G3" s="24"/>
      <c r="H3" s="24"/>
    </row>
    <row r="4" spans="2:8" s="87" customFormat="1" ht="18.600000000000001" customHeight="1" x14ac:dyDescent="0.25">
      <c r="B4" s="24"/>
      <c r="C4" s="24"/>
      <c r="D4" s="24"/>
      <c r="E4" s="24"/>
      <c r="F4" s="24"/>
      <c r="G4" s="24"/>
      <c r="H4" s="24"/>
    </row>
    <row r="5" spans="2:8" s="87" customFormat="1" ht="15.6" customHeight="1" x14ac:dyDescent="0.25">
      <c r="B5" s="24"/>
      <c r="C5" s="261" t="s">
        <v>74</v>
      </c>
      <c r="D5" s="262"/>
      <c r="E5" s="261" t="s">
        <v>17</v>
      </c>
      <c r="F5" s="24"/>
      <c r="G5" s="24"/>
      <c r="H5" s="24"/>
    </row>
    <row r="6" spans="2:8" s="87" customFormat="1" ht="15" customHeight="1" x14ac:dyDescent="0.25">
      <c r="B6" s="24"/>
      <c r="C6" s="261" t="s">
        <v>75</v>
      </c>
      <c r="D6" s="262"/>
      <c r="E6" s="261" t="s">
        <v>85</v>
      </c>
      <c r="F6" s="24"/>
      <c r="G6" s="24"/>
      <c r="H6" s="24"/>
    </row>
    <row r="7" spans="2:8" s="87" customFormat="1" ht="15" customHeight="1" x14ac:dyDescent="0.25">
      <c r="B7" s="24"/>
      <c r="C7" s="262"/>
      <c r="D7" s="262"/>
      <c r="E7" s="261" t="s">
        <v>54</v>
      </c>
      <c r="F7" s="24"/>
      <c r="G7" s="24"/>
      <c r="H7" s="24"/>
    </row>
    <row r="8" spans="2:8" s="87" customFormat="1" ht="14.1" customHeight="1" x14ac:dyDescent="0.25">
      <c r="B8" s="24"/>
      <c r="D8" s="24"/>
      <c r="E8" s="24"/>
      <c r="F8" s="24"/>
      <c r="G8" s="24"/>
      <c r="H8" s="24"/>
    </row>
    <row r="9" spans="2:8" s="87" customFormat="1" ht="19.5" x14ac:dyDescent="0.25">
      <c r="B9" s="24"/>
      <c r="C9" s="24"/>
      <c r="D9" s="24"/>
      <c r="E9" s="24"/>
      <c r="F9" s="24"/>
      <c r="G9" s="24"/>
      <c r="H9" s="24"/>
    </row>
    <row r="10" spans="2:8" s="87" customFormat="1" ht="16.899999999999999" customHeight="1" x14ac:dyDescent="0.25">
      <c r="B10" s="93" t="s">
        <v>61</v>
      </c>
      <c r="C10" s="24"/>
      <c r="D10" s="261" t="s">
        <v>49</v>
      </c>
      <c r="E10" s="25"/>
      <c r="F10" s="24"/>
      <c r="G10" s="24"/>
      <c r="H10" s="24"/>
    </row>
    <row r="11" spans="2:8" s="87" customFormat="1" ht="15" customHeight="1" x14ac:dyDescent="0.25">
      <c r="B11" s="24"/>
      <c r="C11" s="24"/>
      <c r="D11" s="261" t="s">
        <v>50</v>
      </c>
      <c r="E11" s="25"/>
      <c r="F11" s="24"/>
      <c r="G11" s="24"/>
      <c r="H11" s="24"/>
    </row>
    <row r="12" spans="2:8" s="87" customFormat="1" ht="15.6" customHeight="1" x14ac:dyDescent="0.25">
      <c r="B12" s="24"/>
      <c r="C12" s="24"/>
      <c r="D12" s="261" t="s">
        <v>51</v>
      </c>
      <c r="E12" s="25"/>
      <c r="F12" s="24"/>
      <c r="G12" s="24"/>
      <c r="H12" s="24"/>
    </row>
    <row r="13" spans="2:8" s="87" customFormat="1" ht="30.6" customHeight="1" x14ac:dyDescent="0.25">
      <c r="B13" s="24"/>
      <c r="C13" s="24"/>
      <c r="D13" s="24"/>
      <c r="E13" s="24"/>
      <c r="F13" s="24"/>
      <c r="G13" s="24"/>
      <c r="H13" s="24"/>
    </row>
    <row r="14" spans="2:8" s="87" customFormat="1" ht="19.5" x14ac:dyDescent="0.25">
      <c r="B14" s="261" t="s">
        <v>95</v>
      </c>
      <c r="C14" s="24"/>
      <c r="D14" s="93" t="s">
        <v>70</v>
      </c>
      <c r="E14" s="24"/>
      <c r="F14" s="24"/>
      <c r="G14" s="24"/>
      <c r="H14" s="24"/>
    </row>
    <row r="15" spans="2:8" s="87" customFormat="1" ht="19.5" x14ac:dyDescent="0.25">
      <c r="B15" s="261" t="s">
        <v>94</v>
      </c>
      <c r="C15" s="93"/>
      <c r="D15" s="93" t="s">
        <v>36</v>
      </c>
      <c r="E15" s="24"/>
      <c r="F15" s="93"/>
    </row>
    <row r="16" spans="2:8" s="87" customFormat="1" ht="30.6" customHeight="1" x14ac:dyDescent="0.25">
      <c r="B16" s="93"/>
      <c r="C16" s="93"/>
      <c r="D16" s="24"/>
      <c r="E16" s="24"/>
      <c r="F16" s="93"/>
    </row>
    <row r="17" spans="2:13" s="87" customFormat="1" ht="19.5" x14ac:dyDescent="0.25">
      <c r="B17" s="261" t="s">
        <v>52</v>
      </c>
      <c r="C17" s="93"/>
      <c r="D17" s="93" t="s">
        <v>28</v>
      </c>
      <c r="E17" s="24"/>
      <c r="F17" s="93"/>
    </row>
    <row r="18" spans="2:13" ht="23.45" customHeight="1" thickBot="1" x14ac:dyDescent="0.25">
      <c r="D18" s="25"/>
      <c r="E18" s="25"/>
      <c r="F18" s="25"/>
    </row>
    <row r="19" spans="2:13" ht="57" customHeight="1" thickBot="1" x14ac:dyDescent="0.25">
      <c r="D19" s="142"/>
      <c r="E19" s="146" t="s">
        <v>74</v>
      </c>
      <c r="F19" s="150" t="s">
        <v>75</v>
      </c>
      <c r="G19" s="94" t="s">
        <v>11</v>
      </c>
      <c r="H19" s="111" t="s">
        <v>86</v>
      </c>
      <c r="I19" s="151" t="s">
        <v>10</v>
      </c>
    </row>
    <row r="20" spans="2:13" ht="18.75" customHeight="1" thickBot="1" x14ac:dyDescent="0.25">
      <c r="D20" s="142"/>
      <c r="E20" s="165" t="s">
        <v>73</v>
      </c>
      <c r="F20" s="166"/>
      <c r="G20" s="167"/>
      <c r="H20" s="168"/>
      <c r="I20" s="239"/>
    </row>
    <row r="21" spans="2:13" ht="40.5" customHeight="1" x14ac:dyDescent="0.3">
      <c r="D21" s="140" t="s">
        <v>12</v>
      </c>
      <c r="E21" s="242" t="s">
        <v>29</v>
      </c>
      <c r="F21" s="243" t="s">
        <v>29</v>
      </c>
      <c r="G21" s="244" t="s">
        <v>29</v>
      </c>
      <c r="H21" s="240" t="s">
        <v>29</v>
      </c>
      <c r="I21" s="162"/>
    </row>
    <row r="22" spans="2:13" ht="51" x14ac:dyDescent="0.3">
      <c r="D22" s="237" t="s">
        <v>13</v>
      </c>
      <c r="E22" s="157"/>
      <c r="F22" s="240" t="s">
        <v>29</v>
      </c>
      <c r="G22" s="169" t="s">
        <v>57</v>
      </c>
      <c r="H22" s="164"/>
      <c r="I22" s="163"/>
    </row>
    <row r="23" spans="2:13" ht="30" x14ac:dyDescent="0.4">
      <c r="D23" s="238" t="s">
        <v>1</v>
      </c>
      <c r="E23" s="152" t="s">
        <v>29</v>
      </c>
      <c r="F23" s="88" t="s">
        <v>29</v>
      </c>
      <c r="G23" s="160"/>
      <c r="H23" s="164"/>
      <c r="I23" s="163"/>
    </row>
    <row r="24" spans="2:13" ht="55.5" customHeight="1" thickBot="1" x14ac:dyDescent="0.35">
      <c r="D24" s="153" t="s">
        <v>72</v>
      </c>
      <c r="E24" s="158"/>
      <c r="F24" s="159"/>
      <c r="G24" s="161"/>
      <c r="H24" s="159"/>
      <c r="I24" s="241" t="s">
        <v>29</v>
      </c>
    </row>
    <row r="25" spans="2:13" ht="22.9" customHeight="1" x14ac:dyDescent="0.2"/>
    <row r="26" spans="2:13" ht="18" x14ac:dyDescent="0.25">
      <c r="D26" s="93" t="s">
        <v>97</v>
      </c>
    </row>
    <row r="27" spans="2:13" ht="18" x14ac:dyDescent="0.25">
      <c r="D27" s="93" t="s">
        <v>102</v>
      </c>
    </row>
    <row r="28" spans="2:13" ht="18" x14ac:dyDescent="0.25">
      <c r="D28" s="93"/>
    </row>
    <row r="29" spans="2:13" ht="18" x14ac:dyDescent="0.25">
      <c r="D29" s="93" t="s">
        <v>106</v>
      </c>
    </row>
    <row r="30" spans="2:13" ht="18" x14ac:dyDescent="0.25">
      <c r="D30" s="93" t="s">
        <v>107</v>
      </c>
    </row>
    <row r="31" spans="2:13" ht="18" x14ac:dyDescent="0.25">
      <c r="D31" s="93" t="s">
        <v>109</v>
      </c>
    </row>
    <row r="32" spans="2:13" ht="18" x14ac:dyDescent="0.25">
      <c r="D32" s="93" t="s">
        <v>108</v>
      </c>
      <c r="M32" s="93"/>
    </row>
    <row r="33" spans="2:7" ht="18" x14ac:dyDescent="0.25">
      <c r="D33" s="93" t="s">
        <v>105</v>
      </c>
    </row>
    <row r="34" spans="2:7" ht="30" customHeight="1" x14ac:dyDescent="0.2"/>
    <row r="35" spans="2:7" ht="18" x14ac:dyDescent="0.25">
      <c r="B35" s="261" t="s">
        <v>53</v>
      </c>
      <c r="D35" s="93" t="s">
        <v>103</v>
      </c>
      <c r="F35" s="74"/>
    </row>
    <row r="36" spans="2:7" ht="18" x14ac:dyDescent="0.25">
      <c r="D36" s="93" t="s">
        <v>104</v>
      </c>
      <c r="F36" s="74"/>
    </row>
    <row r="37" spans="2:7" ht="18.600000000000001" customHeight="1" x14ac:dyDescent="0.2">
      <c r="F37" s="74"/>
    </row>
    <row r="38" spans="2:7" ht="18" x14ac:dyDescent="0.25">
      <c r="C38" s="93"/>
    </row>
    <row r="39" spans="2:7" s="93" customFormat="1" ht="14.45" customHeight="1" x14ac:dyDescent="0.25">
      <c r="C39" s="93" t="s">
        <v>64</v>
      </c>
      <c r="F39" s="178"/>
    </row>
    <row r="40" spans="2:7" x14ac:dyDescent="0.2">
      <c r="F40" s="74"/>
    </row>
    <row r="41" spans="2:7" s="25" customFormat="1" x14ac:dyDescent="0.2">
      <c r="B41" s="219"/>
      <c r="C41" s="181" t="s">
        <v>96</v>
      </c>
      <c r="D41" s="218" t="s">
        <v>74</v>
      </c>
      <c r="E41" s="182" t="s">
        <v>84</v>
      </c>
      <c r="F41" s="183" t="s">
        <v>65</v>
      </c>
      <c r="G41" s="184" t="s">
        <v>85</v>
      </c>
    </row>
    <row r="42" spans="2:7" x14ac:dyDescent="0.2">
      <c r="F42" s="74"/>
    </row>
    <row r="43" spans="2:7" s="93" customFormat="1" ht="23.25" customHeight="1" x14ac:dyDescent="0.3">
      <c r="C43" s="179" t="s">
        <v>66</v>
      </c>
      <c r="D43" s="179" t="s">
        <v>66</v>
      </c>
      <c r="E43" s="179" t="s">
        <v>63</v>
      </c>
      <c r="F43" s="180" t="s">
        <v>63</v>
      </c>
      <c r="G43" s="179" t="s">
        <v>63</v>
      </c>
    </row>
    <row r="47" spans="2:7" ht="3.75" customHeight="1" x14ac:dyDescent="0.2">
      <c r="G47" s="74"/>
    </row>
    <row r="48" spans="2:7" hidden="1" x14ac:dyDescent="0.2">
      <c r="G48" s="71" t="s">
        <v>7</v>
      </c>
    </row>
    <row r="49" spans="7:7" hidden="1" x14ac:dyDescent="0.2">
      <c r="G49" s="71" t="s">
        <v>20</v>
      </c>
    </row>
    <row r="50" spans="7:7" hidden="1" x14ac:dyDescent="0.2">
      <c r="G50" s="71" t="s">
        <v>2</v>
      </c>
    </row>
    <row r="51" spans="7:7" hidden="1" x14ac:dyDescent="0.2">
      <c r="G51" s="71" t="s">
        <v>21</v>
      </c>
    </row>
    <row r="52" spans="7:7" hidden="1" x14ac:dyDescent="0.2">
      <c r="G52" s="71" t="s">
        <v>13</v>
      </c>
    </row>
    <row r="53" spans="7:7" hidden="1" x14ac:dyDescent="0.2">
      <c r="G53" s="71" t="s">
        <v>14</v>
      </c>
    </row>
    <row r="54" spans="7:7" ht="15.75" hidden="1" thickBot="1" x14ac:dyDescent="0.25">
      <c r="G54" s="72" t="s">
        <v>22</v>
      </c>
    </row>
  </sheetData>
  <sheetProtection sheet="1" objects="1" scenarios="1" selectLockedCells="1" selectUnlockedCells="1"/>
  <phoneticPr fontId="11" type="noConversion"/>
  <pageMargins left="0.39370078740157483" right="0.39370078740157483" top="0.35433070866141736" bottom="0.39370078740157483" header="0" footer="0"/>
  <pageSetup scale="60"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S67"/>
  <sheetViews>
    <sheetView showGridLines="0" topLeftCell="A7" zoomScale="80" zoomScaleNormal="80" workbookViewId="0">
      <selection activeCell="L10" sqref="L10:O10"/>
    </sheetView>
  </sheetViews>
  <sheetFormatPr defaultColWidth="9.140625" defaultRowHeight="12.75" outlineLevelRow="1" x14ac:dyDescent="0.2"/>
  <cols>
    <col min="1" max="1" width="22.5703125" style="15" customWidth="1"/>
    <col min="2" max="2" width="0.5703125" style="35" customWidth="1"/>
    <col min="3" max="3" width="5.7109375" style="15" customWidth="1"/>
    <col min="4" max="4" width="44" style="15" customWidth="1"/>
    <col min="5" max="5" width="14" style="15" customWidth="1"/>
    <col min="6" max="6" width="5.7109375" style="16" customWidth="1"/>
    <col min="7" max="7" width="22.7109375" style="15" customWidth="1"/>
    <col min="8" max="8" width="14.5703125" style="15" customWidth="1"/>
    <col min="9" max="9" width="0.85546875" style="15" customWidth="1"/>
    <col min="10" max="10" width="28.85546875" style="35" customWidth="1"/>
    <col min="11" max="11" width="20.5703125" style="15" customWidth="1"/>
    <col min="12" max="12" width="5.140625" style="15" customWidth="1"/>
    <col min="13" max="13" width="3.85546875" style="15" customWidth="1"/>
    <col min="14" max="14" width="1.28515625" style="16" customWidth="1"/>
    <col min="15" max="15" width="23.7109375" style="15" customWidth="1"/>
    <col min="16" max="16" width="1.42578125" style="35" customWidth="1"/>
    <col min="17" max="18" width="9.140625" style="15"/>
    <col min="19" max="19" width="3.5703125" style="15" customWidth="1"/>
    <col min="20" max="20" width="4.140625" style="15" customWidth="1"/>
    <col min="21" max="21" width="5.5703125" style="15" customWidth="1"/>
    <col min="22" max="16384" width="9.140625" style="15"/>
  </cols>
  <sheetData>
    <row r="1" spans="1:19" ht="26.25" customHeight="1" thickBot="1" x14ac:dyDescent="0.25">
      <c r="B1" s="57"/>
      <c r="C1" s="57"/>
      <c r="E1" s="85" t="s">
        <v>9</v>
      </c>
      <c r="F1" s="57"/>
      <c r="G1" s="57"/>
      <c r="H1" s="57"/>
      <c r="I1" s="57"/>
      <c r="J1" s="57"/>
      <c r="K1" s="57"/>
      <c r="L1" s="57"/>
      <c r="M1" s="57"/>
      <c r="N1" s="57"/>
      <c r="O1" s="57"/>
      <c r="P1" s="57"/>
    </row>
    <row r="2" spans="1:19" ht="12.75" customHeight="1" x14ac:dyDescent="0.2">
      <c r="A2" s="58"/>
      <c r="B2" s="143"/>
      <c r="C2" s="143"/>
      <c r="D2" s="59"/>
      <c r="E2" s="144"/>
      <c r="F2" s="143"/>
      <c r="G2" s="143"/>
      <c r="H2" s="143"/>
      <c r="I2" s="143"/>
      <c r="J2" s="143"/>
      <c r="K2" s="143"/>
      <c r="L2" s="143"/>
      <c r="M2" s="143"/>
      <c r="N2" s="143"/>
      <c r="O2" s="143"/>
      <c r="P2" s="145"/>
    </row>
    <row r="3" spans="1:19" ht="28.15" customHeight="1" x14ac:dyDescent="0.3">
      <c r="A3" s="251" t="s">
        <v>79</v>
      </c>
      <c r="B3" s="36"/>
      <c r="C3" s="16"/>
      <c r="D3" s="279"/>
      <c r="E3" s="279"/>
      <c r="F3" s="32"/>
      <c r="G3" s="250" t="s">
        <v>67</v>
      </c>
      <c r="H3" s="236"/>
      <c r="I3" s="16"/>
      <c r="J3" s="249" t="s">
        <v>68</v>
      </c>
      <c r="K3" s="292"/>
      <c r="L3" s="292"/>
      <c r="M3" s="292"/>
      <c r="N3" s="292"/>
      <c r="O3" s="292"/>
      <c r="P3" s="231"/>
    </row>
    <row r="4" spans="1:19" ht="12.6" customHeight="1" x14ac:dyDescent="0.25">
      <c r="A4" s="246"/>
      <c r="B4" s="36"/>
      <c r="C4" s="16"/>
      <c r="D4" s="259" t="s">
        <v>91</v>
      </c>
      <c r="E4" s="254"/>
      <c r="F4" s="73"/>
      <c r="G4" s="229"/>
      <c r="H4" s="255"/>
      <c r="I4" s="16"/>
      <c r="J4" s="91"/>
      <c r="K4" s="256"/>
      <c r="L4" s="256"/>
      <c r="M4" s="256"/>
      <c r="N4" s="256"/>
      <c r="O4" s="256"/>
      <c r="P4" s="231"/>
    </row>
    <row r="5" spans="1:19" ht="28.15" customHeight="1" x14ac:dyDescent="0.3">
      <c r="A5" s="251" t="s">
        <v>78</v>
      </c>
      <c r="B5" s="36"/>
      <c r="C5" s="13"/>
      <c r="D5" s="277"/>
      <c r="E5" s="278"/>
      <c r="F5" s="32"/>
      <c r="G5" s="1"/>
      <c r="I5" s="41"/>
      <c r="J5" s="249" t="s">
        <v>69</v>
      </c>
      <c r="K5" s="293"/>
      <c r="L5" s="293"/>
      <c r="M5" s="293"/>
      <c r="N5" s="293"/>
      <c r="O5" s="293"/>
      <c r="P5" s="232"/>
    </row>
    <row r="6" spans="1:19" ht="12.6" customHeight="1" x14ac:dyDescent="0.25">
      <c r="A6" s="246"/>
      <c r="B6" s="36"/>
      <c r="C6" s="13"/>
      <c r="D6" s="260" t="s">
        <v>92</v>
      </c>
      <c r="E6" s="257"/>
      <c r="F6" s="73"/>
      <c r="G6" s="1"/>
      <c r="I6" s="41"/>
      <c r="J6" s="91"/>
      <c r="K6" s="258"/>
      <c r="L6" s="258"/>
      <c r="M6" s="258"/>
      <c r="N6" s="258"/>
      <c r="O6" s="258"/>
      <c r="P6" s="232"/>
    </row>
    <row r="7" spans="1:19" ht="26.45" customHeight="1" thickBot="1" x14ac:dyDescent="0.35">
      <c r="A7" s="311" t="s">
        <v>32</v>
      </c>
      <c r="B7" s="312"/>
      <c r="C7" s="13"/>
      <c r="D7" s="277"/>
      <c r="E7" s="278"/>
      <c r="F7" s="32"/>
      <c r="G7" s="1"/>
      <c r="H7" s="1"/>
      <c r="I7" s="1"/>
      <c r="J7" s="41"/>
      <c r="K7" s="139"/>
      <c r="L7" s="13"/>
      <c r="M7" s="13"/>
      <c r="N7" s="13"/>
      <c r="O7" s="230"/>
      <c r="P7" s="232"/>
    </row>
    <row r="8" spans="1:19" ht="36" customHeight="1" x14ac:dyDescent="0.3">
      <c r="A8" s="251" t="s">
        <v>80</v>
      </c>
      <c r="C8" s="31"/>
      <c r="D8" s="332"/>
      <c r="E8" s="332"/>
      <c r="F8" s="332"/>
      <c r="G8" s="332"/>
      <c r="H8" s="16"/>
      <c r="I8" s="290" t="s">
        <v>55</v>
      </c>
      <c r="J8" s="291"/>
      <c r="K8" s="84" t="s">
        <v>90</v>
      </c>
      <c r="L8" s="285"/>
      <c r="M8" s="285"/>
      <c r="N8" s="285"/>
      <c r="O8" s="285"/>
      <c r="P8" s="233"/>
    </row>
    <row r="9" spans="1:19" ht="12.6" customHeight="1" x14ac:dyDescent="0.25">
      <c r="A9" s="246"/>
      <c r="C9" s="31"/>
      <c r="D9" s="259" t="s">
        <v>93</v>
      </c>
      <c r="E9" s="247"/>
      <c r="F9" s="247"/>
      <c r="G9" s="247"/>
      <c r="H9" s="16"/>
      <c r="I9" s="294" t="s">
        <v>56</v>
      </c>
      <c r="J9" s="295"/>
      <c r="K9" s="245"/>
      <c r="L9" s="248"/>
      <c r="M9" s="248"/>
      <c r="N9" s="248"/>
      <c r="O9" s="248"/>
      <c r="P9" s="233"/>
    </row>
    <row r="10" spans="1:19" ht="18" customHeight="1" thickBot="1" x14ac:dyDescent="0.3">
      <c r="A10" s="67"/>
      <c r="B10" s="30"/>
      <c r="C10" s="17"/>
      <c r="D10" s="332"/>
      <c r="E10" s="332"/>
      <c r="F10" s="332"/>
      <c r="G10" s="332"/>
      <c r="H10" s="141"/>
      <c r="I10" s="296"/>
      <c r="J10" s="297"/>
      <c r="K10" s="70" t="s">
        <v>48</v>
      </c>
      <c r="L10" s="285"/>
      <c r="M10" s="285"/>
      <c r="N10" s="285"/>
      <c r="O10" s="285"/>
      <c r="P10" s="234"/>
    </row>
    <row r="11" spans="1:19" ht="17.25" customHeight="1" thickBot="1" x14ac:dyDescent="0.25">
      <c r="A11" s="60"/>
      <c r="B11" s="61"/>
      <c r="C11" s="62"/>
      <c r="D11" s="330"/>
      <c r="E11" s="331"/>
      <c r="F11" s="63"/>
      <c r="G11" s="64"/>
      <c r="H11" s="64"/>
      <c r="I11" s="64"/>
      <c r="J11" s="65"/>
      <c r="K11" s="64"/>
      <c r="L11" s="66"/>
      <c r="M11" s="66"/>
      <c r="N11" s="66"/>
      <c r="O11" s="66"/>
      <c r="P11" s="235"/>
    </row>
    <row r="12" spans="1:19" ht="31.15" customHeight="1" thickBot="1" x14ac:dyDescent="0.25">
      <c r="A12" s="16"/>
      <c r="B12" s="44"/>
      <c r="C12" s="16"/>
      <c r="D12" s="3"/>
      <c r="E12" s="16"/>
      <c r="G12" s="16"/>
      <c r="H12" s="16"/>
      <c r="I12" s="16"/>
      <c r="K12" s="16"/>
      <c r="L12" s="16"/>
      <c r="M12" s="16"/>
      <c r="O12" s="16"/>
    </row>
    <row r="13" spans="1:19" ht="23.25" customHeight="1" thickBot="1" x14ac:dyDescent="0.3">
      <c r="A13" s="173" t="s">
        <v>62</v>
      </c>
      <c r="C13" s="125"/>
      <c r="D13" s="177" t="s">
        <v>74</v>
      </c>
      <c r="E13" s="123"/>
      <c r="F13" s="284"/>
      <c r="G13" s="284"/>
      <c r="I13" s="322" t="s">
        <v>30</v>
      </c>
      <c r="J13" s="323"/>
      <c r="K13" s="16"/>
      <c r="O13" s="125"/>
      <c r="Q13" s="16"/>
      <c r="S13" s="19"/>
    </row>
    <row r="14" spans="1:19" s="28" customFormat="1" ht="24.75" customHeight="1" thickBot="1" x14ac:dyDescent="0.3">
      <c r="A14" s="42"/>
      <c r="B14" s="42"/>
      <c r="C14" s="154"/>
      <c r="D14" s="170" t="s">
        <v>76</v>
      </c>
      <c r="E14" s="333" t="s">
        <v>16</v>
      </c>
      <c r="F14" s="334"/>
      <c r="G14" s="123"/>
      <c r="H14" s="121"/>
      <c r="I14" s="286" t="s">
        <v>47</v>
      </c>
      <c r="J14" s="287"/>
      <c r="K14" s="68"/>
      <c r="N14" s="37"/>
      <c r="O14" s="56"/>
      <c r="P14" s="37"/>
      <c r="S14" s="29"/>
    </row>
    <row r="15" spans="1:19" s="29" customFormat="1" ht="24" customHeight="1" thickBot="1" x14ac:dyDescent="0.3">
      <c r="B15" s="38"/>
      <c r="C15" s="155"/>
      <c r="D15" s="171" t="s">
        <v>23</v>
      </c>
      <c r="E15" s="324">
        <f>'Mandatory Distributed Rotation'!N21</f>
        <v>0</v>
      </c>
      <c r="F15" s="325"/>
      <c r="G15" s="123"/>
      <c r="H15" s="122"/>
      <c r="I15" s="288"/>
      <c r="J15" s="289"/>
      <c r="K15" s="89" t="s">
        <v>16</v>
      </c>
      <c r="N15" s="38"/>
      <c r="O15" s="122"/>
      <c r="P15" s="38"/>
      <c r="S15" s="28"/>
    </row>
    <row r="16" spans="1:19" ht="24" customHeight="1" thickBot="1" x14ac:dyDescent="0.3">
      <c r="A16" s="175"/>
      <c r="B16" s="48"/>
      <c r="C16" s="228"/>
      <c r="D16" s="227" t="s">
        <v>1</v>
      </c>
      <c r="E16" s="326"/>
      <c r="F16" s="327"/>
      <c r="G16" s="123"/>
      <c r="H16" s="123"/>
      <c r="J16" s="135"/>
      <c r="K16" s="130">
        <f>'Offsite Callback'!$K$24</f>
        <v>0</v>
      </c>
      <c r="L16" s="137"/>
      <c r="N16" s="5"/>
      <c r="O16" s="123"/>
      <c r="P16" s="5"/>
    </row>
    <row r="17" spans="1:16" ht="23.1" customHeight="1" thickBot="1" x14ac:dyDescent="0.3">
      <c r="B17" s="48"/>
      <c r="C17" s="35"/>
      <c r="D17" s="5"/>
      <c r="E17" s="328">
        <f>SUM(E15:E16)</f>
        <v>0</v>
      </c>
      <c r="F17" s="329"/>
      <c r="G17" s="123"/>
      <c r="H17" s="123"/>
      <c r="J17" s="135"/>
      <c r="K17" s="138"/>
      <c r="N17" s="5"/>
      <c r="O17" s="123"/>
      <c r="P17" s="5"/>
    </row>
    <row r="18" spans="1:16" ht="11.25" customHeight="1" thickBot="1" x14ac:dyDescent="0.3">
      <c r="A18" s="156"/>
      <c r="B18" s="48"/>
      <c r="C18" s="35"/>
      <c r="H18" s="123"/>
      <c r="N18" s="5"/>
      <c r="O18" s="123"/>
      <c r="P18" s="5"/>
    </row>
    <row r="19" spans="1:16" ht="22.5" customHeight="1" thickBot="1" x14ac:dyDescent="0.3">
      <c r="A19" s="175"/>
      <c r="B19" s="48"/>
      <c r="C19" s="35"/>
      <c r="D19" s="123"/>
      <c r="E19" s="123"/>
      <c r="F19" s="284"/>
      <c r="G19" s="284"/>
      <c r="H19" s="123"/>
      <c r="I19" s="124" t="s">
        <v>85</v>
      </c>
      <c r="J19" s="172"/>
      <c r="K19" s="16"/>
      <c r="N19" s="5"/>
      <c r="O19" s="123"/>
      <c r="P19" s="5"/>
    </row>
    <row r="20" spans="1:16" ht="23.1" customHeight="1" x14ac:dyDescent="0.25">
      <c r="A20" s="175"/>
      <c r="B20" s="48"/>
      <c r="D20" s="123"/>
      <c r="E20" s="123"/>
      <c r="F20" s="284"/>
      <c r="G20" s="284"/>
      <c r="H20" s="123"/>
      <c r="I20" s="309" t="s">
        <v>77</v>
      </c>
      <c r="J20" s="310"/>
      <c r="K20" s="68"/>
      <c r="N20" s="5"/>
      <c r="O20" s="123"/>
      <c r="P20" s="5"/>
    </row>
    <row r="21" spans="1:16" ht="23.1" customHeight="1" thickBot="1" x14ac:dyDescent="0.3">
      <c r="A21" s="175"/>
      <c r="B21" s="48"/>
      <c r="D21" s="123"/>
      <c r="E21" s="123"/>
      <c r="F21" s="284"/>
      <c r="G21" s="284"/>
      <c r="H21" s="123"/>
      <c r="I21" s="282" t="s">
        <v>23</v>
      </c>
      <c r="J21" s="283"/>
      <c r="K21" s="89" t="s">
        <v>16</v>
      </c>
      <c r="N21" s="5"/>
      <c r="O21" s="123"/>
      <c r="P21" s="5"/>
    </row>
    <row r="22" spans="1:16" ht="26.25" customHeight="1" thickBot="1" x14ac:dyDescent="0.3">
      <c r="A22" s="175"/>
      <c r="B22" s="48"/>
      <c r="D22" s="177" t="s">
        <v>75</v>
      </c>
      <c r="E22" s="123"/>
      <c r="F22" s="123"/>
      <c r="G22" s="123"/>
      <c r="H22" s="123"/>
      <c r="J22" s="136"/>
      <c r="K22" s="118">
        <f>'Extended Commuting'!J22</f>
        <v>0</v>
      </c>
      <c r="N22" s="5"/>
      <c r="O22" s="123"/>
      <c r="P22" s="5"/>
    </row>
    <row r="23" spans="1:16" ht="23.25" customHeight="1" thickBot="1" x14ac:dyDescent="0.3">
      <c r="A23" s="176"/>
      <c r="B23" s="48"/>
      <c r="D23" s="170" t="s">
        <v>82</v>
      </c>
      <c r="E23" s="333" t="s">
        <v>16</v>
      </c>
      <c r="F23" s="334"/>
      <c r="G23" s="123"/>
      <c r="H23" s="123"/>
      <c r="N23" s="5"/>
      <c r="O23" s="123"/>
      <c r="P23" s="5"/>
    </row>
    <row r="24" spans="1:16" ht="22.5" customHeight="1" thickBot="1" x14ac:dyDescent="0.3">
      <c r="A24" s="176"/>
      <c r="B24" s="48"/>
      <c r="D24" s="171" t="s">
        <v>23</v>
      </c>
      <c r="E24" s="324">
        <f>'Academic Day'!P21</f>
        <v>0</v>
      </c>
      <c r="F24" s="325"/>
      <c r="G24" s="123"/>
      <c r="H24" s="123"/>
      <c r="J24" s="136"/>
      <c r="K24" s="123"/>
      <c r="N24" s="5"/>
      <c r="O24" s="123"/>
      <c r="P24" s="5"/>
    </row>
    <row r="25" spans="1:16" ht="23.1" customHeight="1" thickBot="1" x14ac:dyDescent="0.3">
      <c r="A25" s="175"/>
      <c r="B25" s="48"/>
      <c r="D25" s="227" t="s">
        <v>1</v>
      </c>
      <c r="E25" s="326"/>
      <c r="F25" s="327"/>
      <c r="G25" s="123"/>
      <c r="H25" s="123"/>
      <c r="I25" s="124" t="s">
        <v>83</v>
      </c>
      <c r="J25" s="253"/>
      <c r="K25" s="16"/>
      <c r="N25" s="5"/>
      <c r="O25" s="123"/>
      <c r="P25" s="5"/>
    </row>
    <row r="26" spans="1:16" ht="22.5" customHeight="1" thickBot="1" x14ac:dyDescent="0.3">
      <c r="A26" s="175"/>
      <c r="B26" s="48"/>
      <c r="D26" s="5"/>
      <c r="E26" s="328">
        <f>SUM(E24:E25)</f>
        <v>0</v>
      </c>
      <c r="F26" s="329"/>
      <c r="G26" s="123"/>
      <c r="H26" s="123"/>
      <c r="I26" s="309" t="s">
        <v>45</v>
      </c>
      <c r="J26" s="310"/>
      <c r="K26" s="68"/>
      <c r="N26" s="5"/>
      <c r="O26" s="123"/>
      <c r="P26" s="5"/>
    </row>
    <row r="27" spans="1:16" ht="22.5" customHeight="1" thickBot="1" x14ac:dyDescent="0.3">
      <c r="A27" s="175"/>
      <c r="B27" s="48"/>
      <c r="H27" s="134"/>
      <c r="I27" s="282" t="s">
        <v>46</v>
      </c>
      <c r="J27" s="283"/>
      <c r="K27" s="89" t="s">
        <v>16</v>
      </c>
      <c r="N27" s="5"/>
      <c r="O27" s="123"/>
      <c r="P27" s="5"/>
    </row>
    <row r="28" spans="1:16" ht="26.25" customHeight="1" thickBot="1" x14ac:dyDescent="0.3">
      <c r="B28" s="43"/>
      <c r="H28" s="123"/>
      <c r="J28" s="136"/>
      <c r="K28" s="127"/>
      <c r="N28" s="5"/>
      <c r="O28" s="126"/>
      <c r="P28" s="39"/>
    </row>
    <row r="29" spans="1:16" ht="23.25" customHeight="1" thickBot="1" x14ac:dyDescent="0.3">
      <c r="A29" s="90" t="s">
        <v>31</v>
      </c>
      <c r="B29" s="43"/>
      <c r="C29" s="11"/>
      <c r="D29" s="4"/>
      <c r="E29" s="4"/>
      <c r="F29" s="4"/>
      <c r="G29" s="4"/>
      <c r="H29" s="4"/>
      <c r="I29" s="4"/>
      <c r="J29" s="43"/>
      <c r="K29" s="4"/>
      <c r="L29" s="4"/>
      <c r="M29" s="4"/>
      <c r="N29" s="4"/>
      <c r="O29" s="75"/>
      <c r="P29" s="40"/>
    </row>
    <row r="30" spans="1:16" ht="25.5" customHeight="1" thickBot="1" x14ac:dyDescent="0.4">
      <c r="B30" s="43"/>
      <c r="C30" s="11"/>
      <c r="D30" s="280"/>
      <c r="E30" s="280"/>
      <c r="F30" s="4"/>
      <c r="G30" s="307"/>
      <c r="H30" s="307"/>
      <c r="I30" s="307"/>
      <c r="J30" s="43"/>
      <c r="K30" s="252" t="s">
        <v>18</v>
      </c>
      <c r="M30" s="69" t="s">
        <v>19</v>
      </c>
      <c r="N30" s="30"/>
      <c r="O30" s="128">
        <f>SUM(E17,E26,K16,K22,K28)</f>
        <v>0</v>
      </c>
      <c r="P30" s="40"/>
    </row>
    <row r="31" spans="1:16" ht="21.75" customHeight="1" thickBot="1" x14ac:dyDescent="0.3">
      <c r="A31" s="92" t="s">
        <v>33</v>
      </c>
      <c r="C31" s="51"/>
      <c r="D31" s="281"/>
      <c r="E31" s="281"/>
      <c r="F31" s="73"/>
      <c r="G31" s="308"/>
      <c r="H31" s="308"/>
      <c r="I31" s="308"/>
      <c r="J31" s="43"/>
      <c r="K31" s="26"/>
      <c r="L31" s="26"/>
      <c r="M31" s="26"/>
      <c r="N31" s="26"/>
      <c r="O31" s="11"/>
      <c r="P31" s="40"/>
    </row>
    <row r="32" spans="1:16" ht="14.25" customHeight="1" x14ac:dyDescent="0.2">
      <c r="C32" s="16" t="s">
        <v>5</v>
      </c>
      <c r="E32" s="16" t="s">
        <v>3</v>
      </c>
      <c r="G32" s="16" t="s">
        <v>0</v>
      </c>
      <c r="H32" s="16"/>
      <c r="I32" s="20"/>
      <c r="J32" s="45"/>
      <c r="K32" s="298" t="s">
        <v>26</v>
      </c>
      <c r="L32" s="299"/>
      <c r="M32" s="299"/>
      <c r="N32" s="299"/>
      <c r="O32" s="299"/>
      <c r="P32" s="300"/>
    </row>
    <row r="33" spans="1:17" ht="18" customHeight="1" x14ac:dyDescent="0.25">
      <c r="A33" s="91" t="s">
        <v>34</v>
      </c>
      <c r="D33" s="280"/>
      <c r="E33" s="280"/>
      <c r="F33" s="20"/>
      <c r="G33" s="307"/>
      <c r="H33" s="307"/>
      <c r="I33" s="307"/>
      <c r="J33" s="45"/>
      <c r="K33" s="301"/>
      <c r="L33" s="302"/>
      <c r="M33" s="302"/>
      <c r="N33" s="302"/>
      <c r="O33" s="302"/>
      <c r="P33" s="303"/>
    </row>
    <row r="34" spans="1:17" ht="19.5" x14ac:dyDescent="0.25">
      <c r="A34" s="91" t="s">
        <v>35</v>
      </c>
      <c r="B34" s="43"/>
      <c r="C34" s="2"/>
      <c r="D34" s="281"/>
      <c r="E34" s="281"/>
      <c r="F34" s="50"/>
      <c r="G34" s="308"/>
      <c r="H34" s="308"/>
      <c r="I34" s="308"/>
      <c r="J34" s="45"/>
      <c r="K34" s="304"/>
      <c r="L34" s="305"/>
      <c r="M34" s="305"/>
      <c r="N34" s="305"/>
      <c r="O34" s="305"/>
      <c r="P34" s="306"/>
    </row>
    <row r="35" spans="1:17" ht="14.25" customHeight="1" x14ac:dyDescent="0.2">
      <c r="A35" s="16"/>
      <c r="B35" s="43"/>
      <c r="C35" s="8" t="s">
        <v>5</v>
      </c>
      <c r="E35" s="8" t="s">
        <v>3</v>
      </c>
      <c r="F35" s="4"/>
      <c r="G35" s="8" t="s">
        <v>0</v>
      </c>
      <c r="H35" s="8"/>
      <c r="I35" s="12"/>
      <c r="J35" s="46"/>
      <c r="K35" s="225"/>
      <c r="L35" s="226"/>
      <c r="M35" s="226"/>
      <c r="N35" s="226"/>
      <c r="O35" s="226"/>
      <c r="P35" s="220"/>
    </row>
    <row r="36" spans="1:17" ht="13.5" customHeight="1" outlineLevel="1" x14ac:dyDescent="0.2">
      <c r="A36" s="16"/>
      <c r="B36" s="43"/>
      <c r="C36" s="34"/>
      <c r="E36" s="34"/>
      <c r="F36" s="47"/>
      <c r="G36" s="33"/>
      <c r="H36" s="33"/>
      <c r="K36" s="275"/>
      <c r="L36" s="276"/>
      <c r="M36" s="276"/>
      <c r="N36" s="276"/>
      <c r="O36" s="276"/>
      <c r="P36" s="221"/>
    </row>
    <row r="37" spans="1:17" ht="18" outlineLevel="1" x14ac:dyDescent="0.25">
      <c r="A37" s="30"/>
      <c r="C37" s="316" t="s">
        <v>71</v>
      </c>
      <c r="D37" s="317"/>
      <c r="E37" s="317"/>
      <c r="F37" s="317"/>
      <c r="G37" s="317"/>
      <c r="H37" s="317"/>
      <c r="I37" s="318"/>
      <c r="K37" s="275"/>
      <c r="L37" s="276"/>
      <c r="M37" s="276"/>
      <c r="N37" s="276"/>
      <c r="O37" s="276"/>
      <c r="P37" s="221"/>
      <c r="Q37" s="16"/>
    </row>
    <row r="38" spans="1:17" ht="18" outlineLevel="1" x14ac:dyDescent="0.25">
      <c r="A38" s="16"/>
      <c r="C38" s="319" t="s">
        <v>81</v>
      </c>
      <c r="D38" s="320"/>
      <c r="E38" s="320"/>
      <c r="F38" s="320"/>
      <c r="G38" s="320"/>
      <c r="H38" s="320"/>
      <c r="I38" s="321"/>
      <c r="K38" s="275"/>
      <c r="L38" s="276"/>
      <c r="M38" s="276"/>
      <c r="N38" s="276"/>
      <c r="O38" s="276"/>
      <c r="P38" s="221"/>
      <c r="Q38" s="16"/>
    </row>
    <row r="39" spans="1:17" ht="9" customHeight="1" outlineLevel="1" x14ac:dyDescent="0.2">
      <c r="A39" s="16"/>
      <c r="B39" s="49"/>
      <c r="C39" s="9"/>
      <c r="D39" s="12"/>
      <c r="E39" s="20"/>
      <c r="F39" s="22"/>
      <c r="G39" s="20"/>
      <c r="H39" s="20"/>
      <c r="I39" s="20"/>
      <c r="J39" s="45"/>
      <c r="K39" s="275"/>
      <c r="L39" s="276"/>
      <c r="M39" s="276"/>
      <c r="N39" s="276"/>
      <c r="O39" s="276"/>
      <c r="P39" s="221"/>
      <c r="Q39" s="16"/>
    </row>
    <row r="40" spans="1:17" ht="12.75" customHeight="1" outlineLevel="1" x14ac:dyDescent="0.2">
      <c r="A40" s="23" t="s">
        <v>8</v>
      </c>
      <c r="B40" s="43"/>
      <c r="D40" s="21"/>
      <c r="E40" s="21"/>
      <c r="F40" s="20"/>
      <c r="G40" s="21"/>
      <c r="H40" s="21"/>
      <c r="I40" s="52"/>
      <c r="J40" s="45"/>
      <c r="K40" s="275"/>
      <c r="L40" s="276"/>
      <c r="M40" s="276"/>
      <c r="N40" s="276"/>
      <c r="O40" s="276"/>
      <c r="P40" s="221"/>
    </row>
    <row r="41" spans="1:17" ht="14.25" customHeight="1" outlineLevel="1" x14ac:dyDescent="0.2">
      <c r="A41" s="10"/>
      <c r="B41" s="43"/>
      <c r="D41" s="20"/>
      <c r="E41" s="20"/>
      <c r="F41" s="20"/>
      <c r="G41" s="20"/>
      <c r="H41" s="20"/>
      <c r="I41" s="53"/>
      <c r="J41" s="45"/>
      <c r="K41" s="275"/>
      <c r="L41" s="276"/>
      <c r="M41" s="276"/>
      <c r="N41" s="276"/>
      <c r="O41" s="276"/>
      <c r="P41" s="221"/>
    </row>
    <row r="42" spans="1:17" ht="12.75" customHeight="1" outlineLevel="1" x14ac:dyDescent="0.2">
      <c r="A42" s="86" t="s">
        <v>4</v>
      </c>
      <c r="C42" s="2"/>
      <c r="D42" s="313"/>
      <c r="E42" s="313"/>
      <c r="F42" s="14"/>
      <c r="G42" s="314"/>
      <c r="H42" s="314"/>
      <c r="I42" s="315"/>
      <c r="J42" s="45"/>
      <c r="K42" s="275"/>
      <c r="L42" s="276"/>
      <c r="M42" s="276"/>
      <c r="N42" s="276"/>
      <c r="O42" s="276"/>
      <c r="P42" s="221"/>
    </row>
    <row r="43" spans="1:17" ht="12.75" customHeight="1" outlineLevel="1" x14ac:dyDescent="0.2">
      <c r="A43" s="10"/>
      <c r="C43" s="8" t="s">
        <v>5</v>
      </c>
      <c r="E43" s="16" t="s">
        <v>3</v>
      </c>
      <c r="G43" s="8" t="s">
        <v>0</v>
      </c>
      <c r="H43" s="8"/>
      <c r="I43" s="55"/>
      <c r="J43" s="46"/>
      <c r="K43" s="275"/>
      <c r="L43" s="276"/>
      <c r="M43" s="276"/>
      <c r="N43" s="276"/>
      <c r="O43" s="276"/>
      <c r="P43" s="221"/>
    </row>
    <row r="44" spans="1:17" ht="13.5" customHeight="1" outlineLevel="1" x14ac:dyDescent="0.2">
      <c r="A44" s="18"/>
      <c r="B44" s="49"/>
      <c r="C44" s="2"/>
      <c r="D44" s="27"/>
      <c r="E44" s="22"/>
      <c r="F44" s="22"/>
      <c r="G44" s="22"/>
      <c r="H44" s="22"/>
      <c r="I44" s="54"/>
      <c r="J44" s="45"/>
      <c r="K44" s="275"/>
      <c r="L44" s="276"/>
      <c r="M44" s="276"/>
      <c r="N44" s="276"/>
      <c r="O44" s="276"/>
      <c r="P44" s="221"/>
    </row>
    <row r="45" spans="1:17" ht="9.75" customHeight="1" outlineLevel="1" x14ac:dyDescent="0.2">
      <c r="K45" s="275"/>
      <c r="L45" s="276"/>
      <c r="M45" s="276"/>
      <c r="N45" s="276"/>
      <c r="O45" s="276"/>
      <c r="P45" s="221"/>
    </row>
    <row r="46" spans="1:17" ht="18.75" thickBot="1" x14ac:dyDescent="0.3">
      <c r="B46" s="95" t="s">
        <v>15</v>
      </c>
      <c r="D46" s="7"/>
      <c r="F46" s="7"/>
      <c r="G46" s="9" t="s">
        <v>6</v>
      </c>
      <c r="H46" s="9"/>
      <c r="I46" s="9"/>
      <c r="K46" s="222"/>
      <c r="L46" s="223"/>
      <c r="M46" s="223"/>
      <c r="N46" s="223"/>
      <c r="O46" s="223"/>
      <c r="P46" s="224"/>
    </row>
    <row r="50" spans="4:16" x14ac:dyDescent="0.2">
      <c r="D50" s="6"/>
    </row>
    <row r="51" spans="4:16" x14ac:dyDescent="0.2">
      <c r="D51" s="6"/>
    </row>
    <row r="52" spans="4:16" x14ac:dyDescent="0.2">
      <c r="F52" s="35"/>
      <c r="J52" s="16"/>
      <c r="L52" s="35"/>
      <c r="N52" s="15"/>
      <c r="P52" s="15"/>
    </row>
    <row r="53" spans="4:16" x14ac:dyDescent="0.2">
      <c r="F53" s="35"/>
      <c r="J53" s="16"/>
      <c r="L53" s="35"/>
      <c r="N53" s="15"/>
      <c r="P53" s="15"/>
    </row>
    <row r="54" spans="4:16" x14ac:dyDescent="0.2">
      <c r="F54" s="35"/>
      <c r="J54" s="16"/>
      <c r="L54" s="35"/>
      <c r="N54" s="15"/>
      <c r="P54" s="15"/>
    </row>
    <row r="55" spans="4:16" x14ac:dyDescent="0.2">
      <c r="F55" s="35"/>
      <c r="J55" s="16"/>
      <c r="L55" s="35"/>
      <c r="N55" s="15"/>
      <c r="P55" s="15"/>
    </row>
    <row r="56" spans="4:16" x14ac:dyDescent="0.2">
      <c r="F56" s="35"/>
      <c r="J56" s="16"/>
      <c r="L56" s="35"/>
      <c r="N56" s="15"/>
      <c r="P56" s="15"/>
    </row>
    <row r="57" spans="4:16" x14ac:dyDescent="0.2">
      <c r="F57" s="35"/>
      <c r="J57" s="16"/>
      <c r="L57" s="35"/>
      <c r="N57" s="15"/>
      <c r="P57" s="15"/>
    </row>
    <row r="58" spans="4:16" x14ac:dyDescent="0.2">
      <c r="F58" s="35"/>
      <c r="J58" s="16"/>
      <c r="L58" s="35"/>
      <c r="N58" s="15"/>
      <c r="P58" s="15"/>
    </row>
    <row r="59" spans="4:16" x14ac:dyDescent="0.2">
      <c r="F59" s="35"/>
      <c r="J59" s="16"/>
      <c r="L59" s="35"/>
      <c r="N59" s="15"/>
      <c r="P59" s="15"/>
    </row>
    <row r="60" spans="4:16" x14ac:dyDescent="0.2">
      <c r="F60" s="35"/>
      <c r="J60" s="16"/>
      <c r="L60" s="35"/>
      <c r="N60" s="15"/>
      <c r="P60" s="15"/>
    </row>
    <row r="61" spans="4:16" x14ac:dyDescent="0.2">
      <c r="F61" s="35"/>
      <c r="J61" s="16"/>
      <c r="L61" s="35"/>
      <c r="N61" s="15"/>
      <c r="P61" s="15"/>
    </row>
    <row r="62" spans="4:16" x14ac:dyDescent="0.2">
      <c r="F62" s="35"/>
      <c r="J62" s="16"/>
      <c r="L62" s="35"/>
      <c r="N62" s="15"/>
      <c r="P62" s="15"/>
    </row>
    <row r="63" spans="4:16" x14ac:dyDescent="0.2">
      <c r="F63" s="35"/>
      <c r="J63" s="16"/>
      <c r="L63" s="35"/>
      <c r="N63" s="15"/>
      <c r="P63" s="15"/>
    </row>
    <row r="64" spans="4:16" x14ac:dyDescent="0.2">
      <c r="F64" s="35"/>
      <c r="J64" s="16"/>
      <c r="L64" s="35"/>
      <c r="N64" s="15"/>
      <c r="P64" s="15"/>
    </row>
    <row r="65" spans="6:16" x14ac:dyDescent="0.2">
      <c r="F65" s="35"/>
      <c r="J65" s="16"/>
      <c r="L65" s="35"/>
      <c r="N65" s="15"/>
      <c r="P65" s="15"/>
    </row>
    <row r="66" spans="6:16" x14ac:dyDescent="0.2">
      <c r="F66" s="35"/>
      <c r="J66" s="16"/>
      <c r="L66" s="35"/>
      <c r="N66" s="15"/>
      <c r="P66" s="15"/>
    </row>
    <row r="67" spans="6:16" x14ac:dyDescent="0.2">
      <c r="F67" s="35"/>
      <c r="J67" s="16"/>
      <c r="L67" s="35"/>
      <c r="N67" s="15"/>
      <c r="P67" s="15"/>
    </row>
  </sheetData>
  <sheetProtection sheet="1" objects="1" scenarios="1" selectLockedCells="1"/>
  <mergeCells count="41">
    <mergeCell ref="E26:F26"/>
    <mergeCell ref="D11:E11"/>
    <mergeCell ref="D8:G8"/>
    <mergeCell ref="D10:G10"/>
    <mergeCell ref="L10:O10"/>
    <mergeCell ref="E14:F14"/>
    <mergeCell ref="E23:F23"/>
    <mergeCell ref="E24:F24"/>
    <mergeCell ref="E25:F25"/>
    <mergeCell ref="D33:E34"/>
    <mergeCell ref="A7:B7"/>
    <mergeCell ref="D42:E42"/>
    <mergeCell ref="G42:I42"/>
    <mergeCell ref="D7:E7"/>
    <mergeCell ref="C37:I37"/>
    <mergeCell ref="C38:I38"/>
    <mergeCell ref="F21:G21"/>
    <mergeCell ref="F19:G19"/>
    <mergeCell ref="I13:J13"/>
    <mergeCell ref="I20:J20"/>
    <mergeCell ref="I27:J27"/>
    <mergeCell ref="F13:G13"/>
    <mergeCell ref="E15:F15"/>
    <mergeCell ref="E16:F16"/>
    <mergeCell ref="E17:F17"/>
    <mergeCell ref="K36:O45"/>
    <mergeCell ref="D5:E5"/>
    <mergeCell ref="D3:E3"/>
    <mergeCell ref="D30:E31"/>
    <mergeCell ref="I21:J21"/>
    <mergeCell ref="F20:G20"/>
    <mergeCell ref="L8:O8"/>
    <mergeCell ref="I14:J15"/>
    <mergeCell ref="I8:J8"/>
    <mergeCell ref="K3:O3"/>
    <mergeCell ref="K5:O5"/>
    <mergeCell ref="I9:J10"/>
    <mergeCell ref="K32:P34"/>
    <mergeCell ref="G33:I34"/>
    <mergeCell ref="I26:J26"/>
    <mergeCell ref="G30:I31"/>
  </mergeCells>
  <phoneticPr fontId="0" type="noConversion"/>
  <dataValidations count="4">
    <dataValidation type="decimal" allowBlank="1" showInputMessage="1" showErrorMessage="1" sqref="F13 E25 K24 K22 O16:O27 E16 E13:E14 F19:F22 E20:E23">
      <formula1>0</formula1>
      <formula2>10000</formula2>
    </dataValidation>
    <dataValidation type="list" allowBlank="1" showInputMessage="1" showErrorMessage="1" sqref="K3:K4">
      <formula1>Type_of_Claim</formula1>
    </dataValidation>
    <dataValidation type="textLength" allowBlank="1" showInputMessage="1" showErrorMessage="1" errorTitle="Invalid Entry" error="Emloyee ID# is 6 digits" sqref="H3:H4">
      <formula1>6</formula1>
      <formula2>6</formula2>
    </dataValidation>
    <dataValidation type="decimal" allowBlank="1" showInputMessage="1" showErrorMessage="1" sqref="K28">
      <formula1>0</formula1>
      <formula2>50000</formula2>
    </dataValidation>
  </dataValidations>
  <printOptions horizontalCentered="1"/>
  <pageMargins left="0" right="0" top="0.15748031496062992" bottom="0.15748031496062992" header="0" footer="0"/>
  <pageSetup scale="64" orientation="landscape" horizontalDpi="200" verticalDpi="2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23"/>
  <sheetViews>
    <sheetView showGridLines="0" workbookViewId="0">
      <selection activeCell="A6" sqref="A6"/>
    </sheetView>
  </sheetViews>
  <sheetFormatPr defaultRowHeight="12.75" x14ac:dyDescent="0.2"/>
  <cols>
    <col min="1" max="1" width="17.140625" customWidth="1"/>
    <col min="2" max="2" width="1.7109375" customWidth="1"/>
    <col min="3" max="3" width="23.7109375" customWidth="1"/>
    <col min="4" max="4" width="1.5703125" customWidth="1"/>
    <col min="5" max="5" width="23.7109375" customWidth="1"/>
    <col min="6" max="6" width="1" customWidth="1"/>
    <col min="7" max="7" width="9.140625" customWidth="1"/>
    <col min="8" max="8" width="14.140625" customWidth="1"/>
    <col min="9" max="9" width="1.140625" customWidth="1"/>
    <col min="10" max="10" width="14" bestFit="1" customWidth="1"/>
    <col min="11" max="11" width="1.28515625" customWidth="1"/>
    <col min="12" max="12" width="13.85546875" customWidth="1"/>
    <col min="13" max="13" width="1.140625" customWidth="1"/>
    <col min="14" max="14" width="16.42578125" bestFit="1" customWidth="1"/>
  </cols>
  <sheetData>
    <row r="1" spans="1:15" ht="24.95" customHeight="1" x14ac:dyDescent="0.25">
      <c r="A1" s="212" t="s">
        <v>98</v>
      </c>
      <c r="B1" s="213"/>
      <c r="C1" s="213"/>
      <c r="D1" s="213"/>
      <c r="E1" s="214"/>
      <c r="F1" s="78"/>
      <c r="G1" s="78"/>
      <c r="H1" s="101"/>
      <c r="I1" s="78"/>
      <c r="J1" s="78"/>
      <c r="K1" s="78"/>
      <c r="L1" s="78"/>
      <c r="M1" s="78"/>
      <c r="N1" s="79"/>
    </row>
    <row r="2" spans="1:15" ht="22.5" customHeight="1" x14ac:dyDescent="0.25">
      <c r="A2" s="215" t="s">
        <v>89</v>
      </c>
      <c r="B2" s="216"/>
      <c r="C2" s="216"/>
      <c r="D2" s="216"/>
      <c r="E2" s="217"/>
      <c r="F2" s="78"/>
      <c r="G2" s="78"/>
      <c r="H2" s="78" t="s">
        <v>87</v>
      </c>
      <c r="I2" s="78"/>
      <c r="J2" s="78"/>
      <c r="K2" s="78"/>
      <c r="L2" s="78"/>
      <c r="M2" s="78"/>
      <c r="N2" s="78"/>
      <c r="O2" s="79"/>
    </row>
    <row r="3" spans="1:15" ht="18" x14ac:dyDescent="0.25">
      <c r="A3" s="78"/>
      <c r="B3" s="78"/>
      <c r="C3" s="78"/>
      <c r="D3" s="78"/>
      <c r="E3" s="78"/>
      <c r="F3" s="78"/>
      <c r="G3" s="78"/>
      <c r="H3" s="78"/>
      <c r="I3" s="78"/>
      <c r="J3" s="78"/>
      <c r="K3" s="78"/>
      <c r="L3" s="78"/>
      <c r="M3" s="78"/>
      <c r="N3" s="78"/>
      <c r="O3" s="79"/>
    </row>
    <row r="4" spans="1:15" ht="40.5" x14ac:dyDescent="0.2">
      <c r="A4" s="210" t="s">
        <v>40</v>
      </c>
      <c r="B4" s="80"/>
      <c r="C4" s="209" t="s">
        <v>38</v>
      </c>
      <c r="D4" s="80"/>
      <c r="E4" s="209" t="s">
        <v>39</v>
      </c>
      <c r="F4" s="80"/>
      <c r="G4" s="210" t="s">
        <v>58</v>
      </c>
      <c r="H4" s="211" t="s">
        <v>59</v>
      </c>
      <c r="I4" s="80"/>
      <c r="J4" s="209" t="s">
        <v>14</v>
      </c>
      <c r="K4" s="148"/>
      <c r="L4" s="210" t="s">
        <v>60</v>
      </c>
      <c r="M4" s="149"/>
      <c r="N4" s="209" t="s">
        <v>7</v>
      </c>
      <c r="O4" s="81"/>
    </row>
    <row r="5" spans="1:15" ht="30" customHeight="1" x14ac:dyDescent="0.25">
      <c r="A5" s="78"/>
      <c r="B5" s="78"/>
      <c r="C5" s="78"/>
      <c r="D5" s="78"/>
      <c r="E5" s="78"/>
      <c r="F5" s="78"/>
      <c r="G5" s="78"/>
      <c r="H5" s="78"/>
      <c r="I5" s="78"/>
      <c r="J5" s="78"/>
      <c r="K5" s="78"/>
      <c r="L5" s="78"/>
      <c r="M5" s="78"/>
      <c r="N5" s="78"/>
      <c r="O5" s="79"/>
    </row>
    <row r="6" spans="1:15" ht="30" customHeight="1" x14ac:dyDescent="0.25">
      <c r="A6" s="100"/>
      <c r="B6" s="78"/>
      <c r="C6" s="100"/>
      <c r="D6" s="78"/>
      <c r="E6" s="100"/>
      <c r="F6" s="78"/>
      <c r="G6" s="96"/>
      <c r="H6" s="97">
        <f>G6*0.5</f>
        <v>0</v>
      </c>
      <c r="I6" s="78"/>
      <c r="J6" s="98"/>
      <c r="K6" s="132"/>
      <c r="L6" s="98"/>
      <c r="M6" s="132"/>
      <c r="N6" s="99"/>
      <c r="O6" s="79"/>
    </row>
    <row r="7" spans="1:15" ht="30" customHeight="1" x14ac:dyDescent="0.25">
      <c r="A7" s="100"/>
      <c r="B7" s="78"/>
      <c r="C7" s="100"/>
      <c r="D7" s="78"/>
      <c r="E7" s="100"/>
      <c r="F7" s="78"/>
      <c r="G7" s="96"/>
      <c r="H7" s="97">
        <f>G7*0.5</f>
        <v>0</v>
      </c>
      <c r="I7" s="78"/>
      <c r="J7" s="98"/>
      <c r="K7" s="132"/>
      <c r="L7" s="98"/>
      <c r="M7" s="132"/>
      <c r="N7" s="99"/>
      <c r="O7" s="79"/>
    </row>
    <row r="8" spans="1:15" ht="30" customHeight="1" x14ac:dyDescent="0.25">
      <c r="A8" s="100"/>
      <c r="B8" s="78"/>
      <c r="C8" s="100"/>
      <c r="D8" s="78"/>
      <c r="E8" s="100"/>
      <c r="F8" s="78">
        <v>235</v>
      </c>
      <c r="G8" s="96"/>
      <c r="H8" s="97">
        <f>G8*0.5</f>
        <v>0</v>
      </c>
      <c r="I8" s="78"/>
      <c r="J8" s="98"/>
      <c r="K8" s="132"/>
      <c r="L8" s="98"/>
      <c r="M8" s="132"/>
      <c r="N8" s="99"/>
      <c r="O8" s="79"/>
    </row>
    <row r="9" spans="1:15" ht="30" customHeight="1" x14ac:dyDescent="0.25">
      <c r="A9" s="100"/>
      <c r="B9" s="78"/>
      <c r="C9" s="100"/>
      <c r="D9" s="78"/>
      <c r="E9" s="100"/>
      <c r="F9" s="78"/>
      <c r="G9" s="96"/>
      <c r="H9" s="97">
        <f>G9*0.5</f>
        <v>0</v>
      </c>
      <c r="I9" s="78"/>
      <c r="J9" s="98"/>
      <c r="K9" s="132"/>
      <c r="L9" s="98"/>
      <c r="M9" s="132"/>
      <c r="N9" s="99"/>
      <c r="O9" s="79"/>
    </row>
    <row r="10" spans="1:15" ht="30" customHeight="1" x14ac:dyDescent="0.25">
      <c r="A10" s="100"/>
      <c r="B10" s="78"/>
      <c r="C10" s="100"/>
      <c r="D10" s="78"/>
      <c r="E10" s="100"/>
      <c r="F10" s="78"/>
      <c r="G10" s="96"/>
      <c r="H10" s="97">
        <f>G10*0.5</f>
        <v>0</v>
      </c>
      <c r="I10" s="78"/>
      <c r="J10" s="98"/>
      <c r="K10" s="132"/>
      <c r="L10" s="98"/>
      <c r="M10" s="132"/>
      <c r="N10" s="99"/>
      <c r="O10" s="79"/>
    </row>
    <row r="11" spans="1:15" ht="30" customHeight="1" x14ac:dyDescent="0.25">
      <c r="A11" s="100"/>
      <c r="B11" s="78"/>
      <c r="C11" s="100"/>
      <c r="D11" s="78"/>
      <c r="E11" s="100"/>
      <c r="F11" s="78"/>
      <c r="G11" s="96"/>
      <c r="H11" s="97">
        <f t="shared" ref="H11:H18" si="0">G11*0.5</f>
        <v>0</v>
      </c>
      <c r="I11" s="78"/>
      <c r="J11" s="98"/>
      <c r="K11" s="132"/>
      <c r="L11" s="98"/>
      <c r="M11" s="132"/>
      <c r="N11" s="99"/>
      <c r="O11" s="79"/>
    </row>
    <row r="12" spans="1:15" ht="30" customHeight="1" x14ac:dyDescent="0.25">
      <c r="A12" s="100"/>
      <c r="B12" s="78"/>
      <c r="C12" s="100"/>
      <c r="D12" s="78"/>
      <c r="E12" s="100"/>
      <c r="F12" s="78"/>
      <c r="G12" s="96"/>
      <c r="H12" s="97">
        <f t="shared" si="0"/>
        <v>0</v>
      </c>
      <c r="I12" s="78"/>
      <c r="J12" s="98"/>
      <c r="K12" s="132"/>
      <c r="L12" s="98"/>
      <c r="M12" s="132"/>
      <c r="N12" s="99"/>
      <c r="O12" s="79"/>
    </row>
    <row r="13" spans="1:15" ht="30" customHeight="1" x14ac:dyDescent="0.25">
      <c r="A13" s="100"/>
      <c r="B13" s="78"/>
      <c r="C13" s="100"/>
      <c r="D13" s="78"/>
      <c r="E13" s="100"/>
      <c r="F13" s="78"/>
      <c r="G13" s="96"/>
      <c r="H13" s="97">
        <f t="shared" si="0"/>
        <v>0</v>
      </c>
      <c r="I13" s="78"/>
      <c r="J13" s="98"/>
      <c r="K13" s="132"/>
      <c r="L13" s="98"/>
      <c r="M13" s="132"/>
      <c r="N13" s="99"/>
      <c r="O13" s="79"/>
    </row>
    <row r="14" spans="1:15" ht="30" customHeight="1" x14ac:dyDescent="0.25">
      <c r="A14" s="100"/>
      <c r="B14" s="78"/>
      <c r="C14" s="100"/>
      <c r="D14" s="78"/>
      <c r="E14" s="100"/>
      <c r="F14" s="78"/>
      <c r="G14" s="96"/>
      <c r="H14" s="97">
        <f t="shared" si="0"/>
        <v>0</v>
      </c>
      <c r="I14" s="78"/>
      <c r="J14" s="98"/>
      <c r="K14" s="132"/>
      <c r="L14" s="98"/>
      <c r="M14" s="132"/>
      <c r="N14" s="99"/>
      <c r="O14" s="79"/>
    </row>
    <row r="15" spans="1:15" ht="30" customHeight="1" x14ac:dyDescent="0.25">
      <c r="A15" s="100"/>
      <c r="B15" s="78"/>
      <c r="C15" s="100"/>
      <c r="D15" s="78"/>
      <c r="E15" s="100"/>
      <c r="F15" s="78"/>
      <c r="G15" s="96"/>
      <c r="H15" s="97">
        <f t="shared" si="0"/>
        <v>0</v>
      </c>
      <c r="I15" s="78"/>
      <c r="J15" s="98"/>
      <c r="K15" s="132"/>
      <c r="L15" s="98"/>
      <c r="M15" s="132"/>
      <c r="N15" s="99"/>
      <c r="O15" s="79"/>
    </row>
    <row r="16" spans="1:15" ht="30" customHeight="1" x14ac:dyDescent="0.25">
      <c r="A16" s="100"/>
      <c r="B16" s="78"/>
      <c r="C16" s="100"/>
      <c r="D16" s="78"/>
      <c r="E16" s="100"/>
      <c r="F16" s="78"/>
      <c r="G16" s="96"/>
      <c r="H16" s="97">
        <f t="shared" si="0"/>
        <v>0</v>
      </c>
      <c r="I16" s="78"/>
      <c r="J16" s="98"/>
      <c r="K16" s="132"/>
      <c r="L16" s="98"/>
      <c r="M16" s="132"/>
      <c r="N16" s="99"/>
      <c r="O16" s="79"/>
    </row>
    <row r="17" spans="1:15" ht="30" customHeight="1" x14ac:dyDescent="0.25">
      <c r="A17" s="100"/>
      <c r="B17" s="78"/>
      <c r="C17" s="100"/>
      <c r="D17" s="78"/>
      <c r="E17" s="100"/>
      <c r="F17" s="78"/>
      <c r="G17" s="96"/>
      <c r="H17" s="97">
        <f t="shared" si="0"/>
        <v>0</v>
      </c>
      <c r="I17" s="78"/>
      <c r="J17" s="98"/>
      <c r="K17" s="132"/>
      <c r="L17" s="98"/>
      <c r="M17" s="132"/>
      <c r="N17" s="99"/>
      <c r="O17" s="79"/>
    </row>
    <row r="18" spans="1:15" ht="30" customHeight="1" thickBot="1" x14ac:dyDescent="0.3">
      <c r="A18" s="100"/>
      <c r="B18" s="78"/>
      <c r="C18" s="100"/>
      <c r="D18" s="78"/>
      <c r="E18" s="100"/>
      <c r="F18" s="78"/>
      <c r="G18" s="96"/>
      <c r="H18" s="108">
        <f t="shared" si="0"/>
        <v>0</v>
      </c>
      <c r="I18" s="78"/>
      <c r="J18" s="109"/>
      <c r="K18" s="132"/>
      <c r="L18" s="109"/>
      <c r="M18" s="132"/>
      <c r="N18" s="110"/>
      <c r="O18" s="79"/>
    </row>
    <row r="19" spans="1:15" ht="18.75" thickBot="1" x14ac:dyDescent="0.3">
      <c r="A19" s="78"/>
      <c r="B19" s="78"/>
      <c r="C19" s="78"/>
      <c r="D19" s="78"/>
      <c r="E19" s="107" t="s">
        <v>41</v>
      </c>
      <c r="F19" s="78"/>
      <c r="G19" s="78"/>
      <c r="H19" s="120">
        <f>SUM(H6:H18)</f>
        <v>0</v>
      </c>
      <c r="I19" s="78"/>
      <c r="J19" s="119">
        <f>SUM(J6:J18)</f>
        <v>0</v>
      </c>
      <c r="K19" s="147"/>
      <c r="L19" s="119">
        <f>SUM(L6:L18)</f>
        <v>0</v>
      </c>
      <c r="M19" s="147"/>
      <c r="N19" s="119">
        <f>SUM(N6:N18)</f>
        <v>0</v>
      </c>
      <c r="O19" s="79"/>
    </row>
    <row r="20" spans="1:15" ht="13.5" thickBot="1" x14ac:dyDescent="0.25">
      <c r="A20" s="82"/>
      <c r="B20" s="82"/>
      <c r="C20" s="82"/>
      <c r="D20" s="82"/>
      <c r="E20" s="82"/>
      <c r="F20" s="82"/>
      <c r="G20" s="82"/>
      <c r="H20" s="82"/>
      <c r="I20" s="82"/>
      <c r="J20" s="82"/>
      <c r="K20" s="82"/>
      <c r="L20" s="82"/>
      <c r="M20" s="82"/>
      <c r="N20" s="82"/>
      <c r="O20" s="83"/>
    </row>
    <row r="21" spans="1:15" ht="29.25" customHeight="1" thickBot="1" x14ac:dyDescent="0.25">
      <c r="A21" s="79"/>
      <c r="B21" s="79"/>
      <c r="C21" s="79"/>
      <c r="D21" s="79"/>
      <c r="E21" s="79"/>
      <c r="F21" s="79"/>
      <c r="G21" s="79"/>
      <c r="H21" s="174" t="s">
        <v>42</v>
      </c>
      <c r="I21" s="79"/>
      <c r="J21" s="79"/>
      <c r="K21" s="79"/>
      <c r="L21" s="79"/>
      <c r="M21" s="79"/>
      <c r="N21" s="130">
        <f>SUM(H19,J19,L19,N19)</f>
        <v>0</v>
      </c>
      <c r="O21" s="79"/>
    </row>
    <row r="23" spans="1:15" x14ac:dyDescent="0.2">
      <c r="H23" t="s">
        <v>43</v>
      </c>
    </row>
  </sheetData>
  <sheetProtection sheet="1" objects="1" scenarios="1" selectLockedCells="1"/>
  <pageMargins left="0.47244094488188981" right="0.47244094488188981" top="0.35433070866141736" bottom="0.35433070866141736" header="0.31496062992125984" footer="0.31496062992125984"/>
  <pageSetup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
  <sheetViews>
    <sheetView showGridLines="0" workbookViewId="0">
      <selection activeCell="A6" sqref="A6"/>
    </sheetView>
  </sheetViews>
  <sheetFormatPr defaultRowHeight="12.75" x14ac:dyDescent="0.2"/>
  <cols>
    <col min="1" max="1" width="17.140625" customWidth="1"/>
    <col min="2" max="2" width="1.7109375" customWidth="1"/>
    <col min="3" max="3" width="23.7109375" customWidth="1"/>
    <col min="4" max="4" width="1.5703125" customWidth="1"/>
    <col min="5" max="5" width="23.7109375" customWidth="1"/>
    <col min="6" max="6" width="1" customWidth="1"/>
    <col min="7" max="7" width="9.140625" customWidth="1"/>
    <col min="8" max="8" width="14.140625" customWidth="1"/>
    <col min="9" max="9" width="1.140625" customWidth="1"/>
    <col min="10" max="10" width="14" bestFit="1" customWidth="1"/>
    <col min="11" max="11" width="1.28515625" customWidth="1"/>
    <col min="12" max="12" width="13.85546875" customWidth="1"/>
    <col min="13" max="13" width="1.140625" customWidth="1"/>
    <col min="14" max="14" width="13.85546875" customWidth="1"/>
    <col min="15" max="15" width="1.42578125" customWidth="1"/>
    <col min="16" max="16" width="16.42578125" bestFit="1" customWidth="1"/>
  </cols>
  <sheetData>
    <row r="1" spans="1:17" ht="24.95" customHeight="1" x14ac:dyDescent="0.25">
      <c r="A1" s="203" t="s">
        <v>98</v>
      </c>
      <c r="B1" s="204"/>
      <c r="C1" s="204"/>
      <c r="D1" s="204"/>
      <c r="E1" s="205"/>
      <c r="F1" s="78"/>
      <c r="G1" s="78"/>
      <c r="H1" s="101"/>
      <c r="I1" s="78"/>
      <c r="J1" s="78"/>
      <c r="K1" s="78"/>
      <c r="L1" s="78"/>
      <c r="M1" s="78"/>
      <c r="N1" s="78"/>
      <c r="O1" s="78"/>
      <c r="P1" s="79"/>
    </row>
    <row r="2" spans="1:17" ht="22.5" customHeight="1" x14ac:dyDescent="0.25">
      <c r="A2" s="206" t="s">
        <v>88</v>
      </c>
      <c r="B2" s="207"/>
      <c r="C2" s="207"/>
      <c r="D2" s="207"/>
      <c r="E2" s="208"/>
      <c r="F2" s="78"/>
      <c r="G2" s="78"/>
      <c r="H2" s="78" t="s">
        <v>87</v>
      </c>
      <c r="I2" s="78"/>
      <c r="J2" s="78"/>
      <c r="K2" s="78"/>
      <c r="L2" s="78"/>
      <c r="M2" s="78"/>
      <c r="N2" s="78"/>
      <c r="O2" s="78"/>
      <c r="P2" s="78"/>
      <c r="Q2" s="79"/>
    </row>
    <row r="3" spans="1:17" ht="18" x14ac:dyDescent="0.25">
      <c r="A3" s="78"/>
      <c r="B3" s="78"/>
      <c r="C3" s="78"/>
      <c r="D3" s="78"/>
      <c r="E3" s="78"/>
      <c r="F3" s="78"/>
      <c r="G3" s="78"/>
      <c r="H3" s="78"/>
      <c r="I3" s="78"/>
      <c r="J3" s="78"/>
      <c r="K3" s="78"/>
      <c r="L3" s="78"/>
      <c r="M3" s="78"/>
      <c r="N3" s="78"/>
      <c r="O3" s="78"/>
      <c r="P3" s="78"/>
      <c r="Q3" s="79"/>
    </row>
    <row r="4" spans="1:17" ht="40.5" x14ac:dyDescent="0.2">
      <c r="A4" s="201" t="s">
        <v>40</v>
      </c>
      <c r="B4" s="80"/>
      <c r="C4" s="200" t="s">
        <v>38</v>
      </c>
      <c r="D4" s="80"/>
      <c r="E4" s="200" t="s">
        <v>39</v>
      </c>
      <c r="F4" s="80"/>
      <c r="G4" s="201" t="s">
        <v>58</v>
      </c>
      <c r="H4" s="202" t="s">
        <v>59</v>
      </c>
      <c r="I4" s="80"/>
      <c r="J4" s="200" t="s">
        <v>14</v>
      </c>
      <c r="K4" s="148"/>
      <c r="L4" s="201" t="s">
        <v>60</v>
      </c>
      <c r="M4" s="149"/>
      <c r="N4" s="201" t="s">
        <v>13</v>
      </c>
      <c r="O4" s="80"/>
      <c r="P4" s="200" t="s">
        <v>7</v>
      </c>
      <c r="Q4" s="81"/>
    </row>
    <row r="5" spans="1:17" ht="30" customHeight="1" x14ac:dyDescent="0.25">
      <c r="A5" s="78"/>
      <c r="B5" s="78"/>
      <c r="C5" s="78"/>
      <c r="D5" s="78"/>
      <c r="E5" s="78"/>
      <c r="F5" s="78"/>
      <c r="G5" s="78"/>
      <c r="H5" s="78"/>
      <c r="I5" s="78"/>
      <c r="J5" s="78"/>
      <c r="K5" s="78"/>
      <c r="L5" s="78"/>
      <c r="M5" s="78"/>
      <c r="N5" s="78"/>
      <c r="O5" s="78"/>
      <c r="P5" s="78"/>
      <c r="Q5" s="79"/>
    </row>
    <row r="6" spans="1:17" ht="30" customHeight="1" x14ac:dyDescent="0.25">
      <c r="A6" s="100"/>
      <c r="B6" s="78"/>
      <c r="C6" s="100"/>
      <c r="D6" s="78"/>
      <c r="E6" s="100"/>
      <c r="F6" s="78"/>
      <c r="G6" s="96"/>
      <c r="H6" s="97">
        <f>G6*0.5</f>
        <v>0</v>
      </c>
      <c r="I6" s="78"/>
      <c r="J6" s="98"/>
      <c r="K6" s="132"/>
      <c r="L6" s="98"/>
      <c r="M6" s="132"/>
      <c r="N6" s="98"/>
      <c r="O6" s="78"/>
      <c r="P6" s="99"/>
      <c r="Q6" s="79"/>
    </row>
    <row r="7" spans="1:17" ht="30" customHeight="1" x14ac:dyDescent="0.25">
      <c r="A7" s="100"/>
      <c r="B7" s="78"/>
      <c r="C7" s="100"/>
      <c r="D7" s="78"/>
      <c r="E7" s="100"/>
      <c r="F7" s="78"/>
      <c r="G7" s="96"/>
      <c r="H7" s="97">
        <f>G7*0.5</f>
        <v>0</v>
      </c>
      <c r="I7" s="78"/>
      <c r="J7" s="98"/>
      <c r="K7" s="132"/>
      <c r="L7" s="98"/>
      <c r="M7" s="132"/>
      <c r="N7" s="98"/>
      <c r="O7" s="78"/>
      <c r="P7" s="99"/>
      <c r="Q7" s="79"/>
    </row>
    <row r="8" spans="1:17" ht="30" customHeight="1" x14ac:dyDescent="0.25">
      <c r="A8" s="100"/>
      <c r="B8" s="78"/>
      <c r="C8" s="100"/>
      <c r="D8" s="78"/>
      <c r="E8" s="100"/>
      <c r="F8" s="78"/>
      <c r="G8" s="96"/>
      <c r="H8" s="97">
        <f>G8*0.5</f>
        <v>0</v>
      </c>
      <c r="I8" s="78"/>
      <c r="J8" s="98"/>
      <c r="K8" s="132"/>
      <c r="L8" s="98"/>
      <c r="M8" s="132"/>
      <c r="N8" s="98"/>
      <c r="O8" s="78"/>
      <c r="P8" s="99"/>
      <c r="Q8" s="79"/>
    </row>
    <row r="9" spans="1:17" ht="30" customHeight="1" x14ac:dyDescent="0.25">
      <c r="A9" s="100"/>
      <c r="B9" s="78"/>
      <c r="C9" s="100"/>
      <c r="D9" s="78"/>
      <c r="E9" s="100"/>
      <c r="F9" s="78"/>
      <c r="G9" s="96"/>
      <c r="H9" s="97">
        <f>G9*0.5</f>
        <v>0</v>
      </c>
      <c r="I9" s="78"/>
      <c r="J9" s="98"/>
      <c r="K9" s="132"/>
      <c r="L9" s="98"/>
      <c r="M9" s="132"/>
      <c r="N9" s="98"/>
      <c r="O9" s="78"/>
      <c r="P9" s="99"/>
      <c r="Q9" s="79"/>
    </row>
    <row r="10" spans="1:17" ht="30" customHeight="1" x14ac:dyDescent="0.25">
      <c r="A10" s="100"/>
      <c r="B10" s="78"/>
      <c r="C10" s="100"/>
      <c r="D10" s="78"/>
      <c r="E10" s="100"/>
      <c r="F10" s="78"/>
      <c r="G10" s="96"/>
      <c r="H10" s="97">
        <f>G10*0.5</f>
        <v>0</v>
      </c>
      <c r="I10" s="78"/>
      <c r="J10" s="98"/>
      <c r="K10" s="132"/>
      <c r="L10" s="98"/>
      <c r="M10" s="132"/>
      <c r="N10" s="98"/>
      <c r="O10" s="78"/>
      <c r="P10" s="99"/>
      <c r="Q10" s="79"/>
    </row>
    <row r="11" spans="1:17" ht="30" customHeight="1" x14ac:dyDescent="0.25">
      <c r="A11" s="100"/>
      <c r="B11" s="78"/>
      <c r="C11" s="100"/>
      <c r="D11" s="78"/>
      <c r="E11" s="100"/>
      <c r="F11" s="78"/>
      <c r="G11" s="96"/>
      <c r="H11" s="97">
        <f t="shared" ref="H11:H18" si="0">G11*0.5</f>
        <v>0</v>
      </c>
      <c r="I11" s="78"/>
      <c r="J11" s="98"/>
      <c r="K11" s="132"/>
      <c r="L11" s="98"/>
      <c r="M11" s="132"/>
      <c r="N11" s="98"/>
      <c r="O11" s="78"/>
      <c r="P11" s="99"/>
      <c r="Q11" s="79"/>
    </row>
    <row r="12" spans="1:17" ht="30" customHeight="1" x14ac:dyDescent="0.25">
      <c r="A12" s="100"/>
      <c r="B12" s="78"/>
      <c r="C12" s="100"/>
      <c r="D12" s="78"/>
      <c r="E12" s="100"/>
      <c r="F12" s="78"/>
      <c r="G12" s="96"/>
      <c r="H12" s="97">
        <f t="shared" si="0"/>
        <v>0</v>
      </c>
      <c r="I12" s="78"/>
      <c r="J12" s="98"/>
      <c r="K12" s="132"/>
      <c r="L12" s="98"/>
      <c r="M12" s="132"/>
      <c r="N12" s="98"/>
      <c r="O12" s="78"/>
      <c r="P12" s="99"/>
      <c r="Q12" s="79"/>
    </row>
    <row r="13" spans="1:17" ht="30" customHeight="1" x14ac:dyDescent="0.25">
      <c r="A13" s="100"/>
      <c r="B13" s="78"/>
      <c r="C13" s="100"/>
      <c r="D13" s="78"/>
      <c r="E13" s="100"/>
      <c r="F13" s="78"/>
      <c r="G13" s="96"/>
      <c r="H13" s="97">
        <f t="shared" si="0"/>
        <v>0</v>
      </c>
      <c r="I13" s="78"/>
      <c r="J13" s="98"/>
      <c r="K13" s="132"/>
      <c r="L13" s="98"/>
      <c r="M13" s="132"/>
      <c r="N13" s="98"/>
      <c r="O13" s="78"/>
      <c r="P13" s="99"/>
      <c r="Q13" s="79"/>
    </row>
    <row r="14" spans="1:17" ht="30" customHeight="1" x14ac:dyDescent="0.25">
      <c r="A14" s="100"/>
      <c r="B14" s="78"/>
      <c r="C14" s="100"/>
      <c r="D14" s="78"/>
      <c r="E14" s="100"/>
      <c r="F14" s="78"/>
      <c r="G14" s="96"/>
      <c r="H14" s="97">
        <f t="shared" si="0"/>
        <v>0</v>
      </c>
      <c r="I14" s="78"/>
      <c r="J14" s="98"/>
      <c r="K14" s="132"/>
      <c r="L14" s="98"/>
      <c r="M14" s="132"/>
      <c r="N14" s="98"/>
      <c r="O14" s="78"/>
      <c r="P14" s="99"/>
      <c r="Q14" s="79"/>
    </row>
    <row r="15" spans="1:17" ht="30" customHeight="1" x14ac:dyDescent="0.25">
      <c r="A15" s="100"/>
      <c r="B15" s="78"/>
      <c r="C15" s="100"/>
      <c r="D15" s="78"/>
      <c r="E15" s="100"/>
      <c r="F15" s="78"/>
      <c r="G15" s="96"/>
      <c r="H15" s="97">
        <f t="shared" si="0"/>
        <v>0</v>
      </c>
      <c r="I15" s="78"/>
      <c r="J15" s="98"/>
      <c r="K15" s="132"/>
      <c r="L15" s="98"/>
      <c r="M15" s="132"/>
      <c r="N15" s="98"/>
      <c r="O15" s="78"/>
      <c r="P15" s="99"/>
      <c r="Q15" s="79"/>
    </row>
    <row r="16" spans="1:17" ht="30" customHeight="1" x14ac:dyDescent="0.25">
      <c r="A16" s="100"/>
      <c r="B16" s="78"/>
      <c r="C16" s="100"/>
      <c r="D16" s="78"/>
      <c r="E16" s="100"/>
      <c r="F16" s="78"/>
      <c r="G16" s="96"/>
      <c r="H16" s="97">
        <f t="shared" si="0"/>
        <v>0</v>
      </c>
      <c r="I16" s="78"/>
      <c r="J16" s="98"/>
      <c r="K16" s="132"/>
      <c r="L16" s="98"/>
      <c r="M16" s="132"/>
      <c r="N16" s="98"/>
      <c r="O16" s="78"/>
      <c r="P16" s="99"/>
      <c r="Q16" s="79"/>
    </row>
    <row r="17" spans="1:17" ht="30" customHeight="1" x14ac:dyDescent="0.25">
      <c r="A17" s="100"/>
      <c r="B17" s="78"/>
      <c r="C17" s="100"/>
      <c r="D17" s="78"/>
      <c r="E17" s="100"/>
      <c r="F17" s="78"/>
      <c r="G17" s="96"/>
      <c r="H17" s="97">
        <f t="shared" si="0"/>
        <v>0</v>
      </c>
      <c r="I17" s="78"/>
      <c r="J17" s="98"/>
      <c r="K17" s="132"/>
      <c r="L17" s="98"/>
      <c r="M17" s="132"/>
      <c r="N17" s="98"/>
      <c r="O17" s="78"/>
      <c r="P17" s="99"/>
      <c r="Q17" s="79"/>
    </row>
    <row r="18" spans="1:17" ht="30" customHeight="1" thickBot="1" x14ac:dyDescent="0.3">
      <c r="A18" s="100"/>
      <c r="B18" s="78"/>
      <c r="C18" s="100"/>
      <c r="D18" s="78"/>
      <c r="E18" s="100"/>
      <c r="F18" s="78"/>
      <c r="G18" s="96"/>
      <c r="H18" s="108">
        <f t="shared" si="0"/>
        <v>0</v>
      </c>
      <c r="I18" s="78"/>
      <c r="J18" s="109"/>
      <c r="K18" s="132"/>
      <c r="L18" s="109"/>
      <c r="M18" s="132"/>
      <c r="N18" s="109"/>
      <c r="O18" s="78"/>
      <c r="P18" s="110"/>
      <c r="Q18" s="79"/>
    </row>
    <row r="19" spans="1:17" ht="18.75" thickBot="1" x14ac:dyDescent="0.3">
      <c r="A19" s="78"/>
      <c r="B19" s="78"/>
      <c r="C19" s="78"/>
      <c r="D19" s="78"/>
      <c r="E19" s="107" t="s">
        <v>41</v>
      </c>
      <c r="F19" s="78"/>
      <c r="G19" s="78"/>
      <c r="H19" s="120">
        <f>SUM(H6:H18)</f>
        <v>0</v>
      </c>
      <c r="I19" s="78"/>
      <c r="J19" s="119">
        <f>SUM(J6:J18)</f>
        <v>0</v>
      </c>
      <c r="K19" s="147"/>
      <c r="L19" s="119">
        <f>SUM(L6:L18)</f>
        <v>0</v>
      </c>
      <c r="M19" s="147"/>
      <c r="N19" s="119">
        <f>SUM(N6:N18)</f>
        <v>0</v>
      </c>
      <c r="O19" s="78"/>
      <c r="P19" s="119">
        <f>SUM(P6:P18)</f>
        <v>0</v>
      </c>
      <c r="Q19" s="79"/>
    </row>
    <row r="20" spans="1:17" ht="13.5" thickBot="1" x14ac:dyDescent="0.25">
      <c r="A20" s="82"/>
      <c r="B20" s="82"/>
      <c r="C20" s="82"/>
      <c r="D20" s="82"/>
      <c r="E20" s="82"/>
      <c r="F20" s="82"/>
      <c r="G20" s="82"/>
      <c r="H20" s="82"/>
      <c r="I20" s="82"/>
      <c r="J20" s="82"/>
      <c r="K20" s="82"/>
      <c r="L20" s="82"/>
      <c r="M20" s="82"/>
      <c r="N20" s="82"/>
      <c r="O20" s="82"/>
      <c r="P20" s="82"/>
      <c r="Q20" s="83"/>
    </row>
    <row r="21" spans="1:17" ht="29.25" customHeight="1" thickBot="1" x14ac:dyDescent="0.25">
      <c r="A21" s="79"/>
      <c r="B21" s="79"/>
      <c r="C21" s="79"/>
      <c r="D21" s="79"/>
      <c r="E21" s="79"/>
      <c r="F21" s="79"/>
      <c r="G21" s="79"/>
      <c r="H21" s="174" t="s">
        <v>42</v>
      </c>
      <c r="I21" s="79"/>
      <c r="J21" s="79"/>
      <c r="K21" s="79"/>
      <c r="L21" s="79"/>
      <c r="M21" s="79"/>
      <c r="N21" s="79"/>
      <c r="O21" s="129">
        <f>SUM(H19+J19+P19)</f>
        <v>0</v>
      </c>
      <c r="P21" s="130">
        <f>SUM(H19,J19,L19,N19,P19)</f>
        <v>0</v>
      </c>
      <c r="Q21" s="79"/>
    </row>
    <row r="23" spans="1:17" x14ac:dyDescent="0.2">
      <c r="H23" t="s">
        <v>43</v>
      </c>
    </row>
  </sheetData>
  <sheetProtection sheet="1" objects="1" scenarios="1" selectLockedCells="1"/>
  <pageMargins left="0.47244094488188981" right="0.47244094488188981" top="0.35433070866141736" bottom="0.35433070866141736" header="0.31496062992125984" footer="0.31496062992125984"/>
  <pageSetup scale="8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26"/>
  <sheetViews>
    <sheetView showGridLines="0" workbookViewId="0">
      <selection activeCell="C10" sqref="C10"/>
    </sheetView>
  </sheetViews>
  <sheetFormatPr defaultRowHeight="12.75" x14ac:dyDescent="0.2"/>
  <cols>
    <col min="1" max="1" width="17.140625" customWidth="1"/>
    <col min="2" max="2" width="1.7109375" customWidth="1"/>
    <col min="3" max="3" width="23.7109375" customWidth="1"/>
    <col min="4" max="4" width="1.7109375" customWidth="1"/>
    <col min="5" max="5" width="23.7109375" customWidth="1"/>
    <col min="6" max="6" width="1.7109375" customWidth="1"/>
    <col min="7" max="7" width="9.85546875" customWidth="1"/>
    <col min="8" max="8" width="1.7109375" style="106" customWidth="1"/>
    <col min="9" max="9" width="19.85546875" customWidth="1"/>
    <col min="10" max="10" width="1.7109375" customWidth="1"/>
    <col min="11" max="11" width="14" customWidth="1"/>
    <col min="12" max="12" width="1.7109375" customWidth="1"/>
    <col min="13" max="13" width="1.42578125" customWidth="1"/>
    <col min="14" max="14" width="11" customWidth="1"/>
  </cols>
  <sheetData>
    <row r="1" spans="1:13" ht="24.95" customHeight="1" x14ac:dyDescent="0.25">
      <c r="A1" s="194" t="s">
        <v>98</v>
      </c>
      <c r="B1" s="195"/>
      <c r="C1" s="195"/>
      <c r="D1" s="195"/>
      <c r="E1" s="196"/>
      <c r="F1" s="78"/>
      <c r="G1" s="78"/>
      <c r="H1" s="101"/>
      <c r="I1" s="78"/>
      <c r="J1" s="78"/>
      <c r="K1" s="78"/>
      <c r="L1" s="78"/>
      <c r="M1" s="79"/>
    </row>
    <row r="2" spans="1:13" ht="24.95" customHeight="1" x14ac:dyDescent="0.25">
      <c r="A2" s="197" t="s">
        <v>44</v>
      </c>
      <c r="B2" s="198"/>
      <c r="C2" s="198"/>
      <c r="D2" s="198"/>
      <c r="E2" s="199"/>
      <c r="F2" s="78"/>
      <c r="G2" s="78" t="s">
        <v>87</v>
      </c>
      <c r="H2" s="101"/>
      <c r="I2" s="78"/>
      <c r="J2" s="78"/>
      <c r="K2" s="78"/>
      <c r="L2" s="78"/>
      <c r="M2" s="79"/>
    </row>
    <row r="3" spans="1:13" ht="33" customHeight="1" x14ac:dyDescent="0.25">
      <c r="A3" s="78"/>
      <c r="B3" s="78"/>
      <c r="C3" s="78"/>
      <c r="D3" s="78"/>
      <c r="E3" s="78"/>
      <c r="F3" s="78"/>
      <c r="G3" s="78"/>
      <c r="H3" s="101"/>
      <c r="I3" s="78"/>
      <c r="J3" s="78"/>
      <c r="K3" s="78"/>
      <c r="L3" s="78"/>
      <c r="M3" s="79"/>
    </row>
    <row r="4" spans="1:13" s="76" customFormat="1" ht="42" customHeight="1" x14ac:dyDescent="0.2">
      <c r="A4" s="193" t="s">
        <v>40</v>
      </c>
      <c r="B4" s="80"/>
      <c r="C4" s="192" t="s">
        <v>38</v>
      </c>
      <c r="D4" s="80"/>
      <c r="E4" s="192" t="s">
        <v>39</v>
      </c>
      <c r="F4" s="80"/>
      <c r="G4" s="192" t="s">
        <v>24</v>
      </c>
      <c r="H4" s="102"/>
      <c r="I4" s="193" t="s">
        <v>25</v>
      </c>
      <c r="J4" s="80"/>
      <c r="K4" s="192" t="s">
        <v>14</v>
      </c>
      <c r="L4" s="80"/>
      <c r="M4" s="81"/>
    </row>
    <row r="5" spans="1:13" ht="5.25" customHeight="1" x14ac:dyDescent="0.25">
      <c r="A5" s="78"/>
      <c r="B5" s="78"/>
      <c r="C5" s="78"/>
      <c r="D5" s="78"/>
      <c r="E5" s="78"/>
      <c r="F5" s="78"/>
      <c r="G5" s="78"/>
      <c r="H5" s="101"/>
      <c r="I5" s="78"/>
      <c r="J5" s="78"/>
      <c r="K5" s="78"/>
      <c r="L5" s="78"/>
      <c r="M5" s="79"/>
    </row>
    <row r="6" spans="1:13" ht="30" customHeight="1" x14ac:dyDescent="0.25">
      <c r="A6" s="100"/>
      <c r="B6" s="78"/>
      <c r="C6" s="100"/>
      <c r="D6" s="78"/>
      <c r="E6" s="100"/>
      <c r="F6" s="78"/>
      <c r="G6" s="96"/>
      <c r="H6" s="103"/>
      <c r="I6" s="97">
        <f>G6*0.5</f>
        <v>0</v>
      </c>
      <c r="J6" s="78"/>
      <c r="K6" s="98"/>
      <c r="L6" s="78"/>
      <c r="M6" s="79"/>
    </row>
    <row r="7" spans="1:13" ht="30" customHeight="1" x14ac:dyDescent="0.25">
      <c r="A7" s="100"/>
      <c r="B7" s="78"/>
      <c r="C7" s="100"/>
      <c r="D7" s="78"/>
      <c r="E7" s="100"/>
      <c r="F7" s="78"/>
      <c r="G7" s="96"/>
      <c r="H7" s="103"/>
      <c r="I7" s="97">
        <f>G7*0.5</f>
        <v>0</v>
      </c>
      <c r="J7" s="78"/>
      <c r="K7" s="98"/>
      <c r="L7" s="78"/>
      <c r="M7" s="79"/>
    </row>
    <row r="8" spans="1:13" ht="30" customHeight="1" x14ac:dyDescent="0.25">
      <c r="A8" s="100"/>
      <c r="B8" s="78"/>
      <c r="C8" s="100"/>
      <c r="D8" s="78"/>
      <c r="E8" s="100"/>
      <c r="F8" s="78"/>
      <c r="G8" s="96"/>
      <c r="H8" s="103"/>
      <c r="I8" s="97">
        <f>G8*0.5</f>
        <v>0</v>
      </c>
      <c r="J8" s="78"/>
      <c r="K8" s="98"/>
      <c r="L8" s="78"/>
      <c r="M8" s="79"/>
    </row>
    <row r="9" spans="1:13" ht="30" customHeight="1" x14ac:dyDescent="0.25">
      <c r="A9" s="100"/>
      <c r="B9" s="78"/>
      <c r="C9" s="100"/>
      <c r="D9" s="78"/>
      <c r="E9" s="100"/>
      <c r="F9" s="78"/>
      <c r="G9" s="96"/>
      <c r="H9" s="103"/>
      <c r="I9" s="97">
        <f>G9*0.5</f>
        <v>0</v>
      </c>
      <c r="J9" s="78"/>
      <c r="K9" s="98"/>
      <c r="L9" s="78"/>
      <c r="M9" s="79"/>
    </row>
    <row r="10" spans="1:13" ht="30" customHeight="1" x14ac:dyDescent="0.25">
      <c r="A10" s="100"/>
      <c r="B10" s="78"/>
      <c r="C10" s="100"/>
      <c r="D10" s="78"/>
      <c r="E10" s="100"/>
      <c r="F10" s="78"/>
      <c r="G10" s="96"/>
      <c r="H10" s="103"/>
      <c r="I10" s="97">
        <f>G10*0.5</f>
        <v>0</v>
      </c>
      <c r="J10" s="78"/>
      <c r="K10" s="98"/>
      <c r="L10" s="78"/>
      <c r="M10" s="79"/>
    </row>
    <row r="11" spans="1:13" ht="30" customHeight="1" x14ac:dyDescent="0.25">
      <c r="A11" s="100"/>
      <c r="B11" s="78"/>
      <c r="C11" s="100"/>
      <c r="D11" s="78"/>
      <c r="E11" s="100"/>
      <c r="F11" s="78"/>
      <c r="G11" s="96"/>
      <c r="H11" s="103"/>
      <c r="I11" s="97">
        <f t="shared" ref="I11:I21" si="0">G11*0.5</f>
        <v>0</v>
      </c>
      <c r="J11" s="78"/>
      <c r="K11" s="98"/>
      <c r="L11" s="78"/>
      <c r="M11" s="79"/>
    </row>
    <row r="12" spans="1:13" ht="30" customHeight="1" x14ac:dyDescent="0.25">
      <c r="A12" s="100"/>
      <c r="B12" s="78"/>
      <c r="C12" s="100"/>
      <c r="D12" s="78"/>
      <c r="E12" s="100"/>
      <c r="F12" s="78"/>
      <c r="G12" s="96"/>
      <c r="H12" s="103"/>
      <c r="I12" s="97">
        <f t="shared" si="0"/>
        <v>0</v>
      </c>
      <c r="J12" s="78"/>
      <c r="K12" s="98"/>
      <c r="L12" s="78"/>
      <c r="M12" s="79"/>
    </row>
    <row r="13" spans="1:13" ht="30" customHeight="1" x14ac:dyDescent="0.25">
      <c r="A13" s="100"/>
      <c r="B13" s="78"/>
      <c r="C13" s="100"/>
      <c r="D13" s="78"/>
      <c r="E13" s="100"/>
      <c r="F13" s="78"/>
      <c r="G13" s="96"/>
      <c r="H13" s="103"/>
      <c r="I13" s="97">
        <f t="shared" si="0"/>
        <v>0</v>
      </c>
      <c r="J13" s="78"/>
      <c r="K13" s="98"/>
      <c r="L13" s="78"/>
      <c r="M13" s="79"/>
    </row>
    <row r="14" spans="1:13" ht="30" customHeight="1" x14ac:dyDescent="0.25">
      <c r="A14" s="100"/>
      <c r="B14" s="78"/>
      <c r="C14" s="100"/>
      <c r="D14" s="78"/>
      <c r="E14" s="100"/>
      <c r="F14" s="78"/>
      <c r="G14" s="96"/>
      <c r="H14" s="103"/>
      <c r="I14" s="97">
        <f t="shared" si="0"/>
        <v>0</v>
      </c>
      <c r="J14" s="78"/>
      <c r="K14" s="98"/>
      <c r="L14" s="78"/>
      <c r="M14" s="79"/>
    </row>
    <row r="15" spans="1:13" ht="30" customHeight="1" x14ac:dyDescent="0.25">
      <c r="A15" s="100"/>
      <c r="B15" s="78"/>
      <c r="C15" s="100"/>
      <c r="D15" s="78"/>
      <c r="E15" s="100"/>
      <c r="F15" s="78"/>
      <c r="G15" s="96"/>
      <c r="H15" s="103"/>
      <c r="I15" s="97">
        <f t="shared" si="0"/>
        <v>0</v>
      </c>
      <c r="J15" s="78"/>
      <c r="K15" s="98"/>
      <c r="L15" s="78"/>
      <c r="M15" s="79"/>
    </row>
    <row r="16" spans="1:13" ht="30" customHeight="1" x14ac:dyDescent="0.25">
      <c r="A16" s="100"/>
      <c r="B16" s="78"/>
      <c r="C16" s="100"/>
      <c r="D16" s="78"/>
      <c r="E16" s="100"/>
      <c r="F16" s="78"/>
      <c r="G16" s="96"/>
      <c r="H16" s="103"/>
      <c r="I16" s="97">
        <f t="shared" si="0"/>
        <v>0</v>
      </c>
      <c r="J16" s="78"/>
      <c r="K16" s="98"/>
      <c r="L16" s="78"/>
      <c r="M16" s="79"/>
    </row>
    <row r="17" spans="1:13" ht="30" customHeight="1" x14ac:dyDescent="0.25">
      <c r="A17" s="100"/>
      <c r="B17" s="78"/>
      <c r="C17" s="100"/>
      <c r="D17" s="78"/>
      <c r="E17" s="100"/>
      <c r="F17" s="78"/>
      <c r="G17" s="96"/>
      <c r="H17" s="103"/>
      <c r="I17" s="97">
        <f t="shared" si="0"/>
        <v>0</v>
      </c>
      <c r="J17" s="78"/>
      <c r="K17" s="98"/>
      <c r="L17" s="78"/>
      <c r="M17" s="79"/>
    </row>
    <row r="18" spans="1:13" ht="30" customHeight="1" x14ac:dyDescent="0.25">
      <c r="A18" s="100"/>
      <c r="B18" s="78"/>
      <c r="C18" s="100"/>
      <c r="D18" s="78"/>
      <c r="E18" s="100"/>
      <c r="F18" s="78"/>
      <c r="G18" s="96"/>
      <c r="H18" s="103"/>
      <c r="I18" s="97">
        <f t="shared" si="0"/>
        <v>0</v>
      </c>
      <c r="J18" s="78"/>
      <c r="K18" s="98"/>
      <c r="L18" s="78"/>
      <c r="M18" s="79"/>
    </row>
    <row r="19" spans="1:13" ht="30" customHeight="1" x14ac:dyDescent="0.25">
      <c r="A19" s="100"/>
      <c r="B19" s="78"/>
      <c r="C19" s="100"/>
      <c r="D19" s="78"/>
      <c r="E19" s="100"/>
      <c r="F19" s="78"/>
      <c r="G19" s="96"/>
      <c r="H19" s="103"/>
      <c r="I19" s="97">
        <f t="shared" si="0"/>
        <v>0</v>
      </c>
      <c r="J19" s="78"/>
      <c r="K19" s="98"/>
      <c r="L19" s="78"/>
      <c r="M19" s="79"/>
    </row>
    <row r="20" spans="1:13" ht="30" customHeight="1" x14ac:dyDescent="0.25">
      <c r="A20" s="100"/>
      <c r="B20" s="78"/>
      <c r="C20" s="100"/>
      <c r="D20" s="78"/>
      <c r="E20" s="100"/>
      <c r="F20" s="78"/>
      <c r="G20" s="96"/>
      <c r="H20" s="103"/>
      <c r="I20" s="97">
        <f t="shared" si="0"/>
        <v>0</v>
      </c>
      <c r="J20" s="78"/>
      <c r="K20" s="98"/>
      <c r="L20" s="78"/>
      <c r="M20" s="79"/>
    </row>
    <row r="21" spans="1:13" ht="30" customHeight="1" thickBot="1" x14ac:dyDescent="0.3">
      <c r="A21" s="100"/>
      <c r="B21" s="78"/>
      <c r="C21" s="100"/>
      <c r="D21" s="78"/>
      <c r="E21" s="100"/>
      <c r="F21" s="78"/>
      <c r="G21" s="96"/>
      <c r="H21" s="103"/>
      <c r="I21" s="108">
        <f t="shared" si="0"/>
        <v>0</v>
      </c>
      <c r="J21" s="78"/>
      <c r="K21" s="109"/>
      <c r="L21" s="78"/>
      <c r="M21" s="79"/>
    </row>
    <row r="22" spans="1:13" ht="30" customHeight="1" thickBot="1" x14ac:dyDescent="0.3">
      <c r="A22" s="78"/>
      <c r="B22" s="78"/>
      <c r="C22" s="78"/>
      <c r="D22" s="78"/>
      <c r="E22" s="107" t="s">
        <v>41</v>
      </c>
      <c r="F22" s="78"/>
      <c r="G22" s="78"/>
      <c r="H22" s="101"/>
      <c r="I22" s="120">
        <f>SUM(I6:I21)</f>
        <v>0</v>
      </c>
      <c r="J22" s="78"/>
      <c r="K22" s="119">
        <f>SUM(K6:K21)</f>
        <v>0</v>
      </c>
      <c r="L22" s="78"/>
      <c r="M22" s="79"/>
    </row>
    <row r="23" spans="1:13" s="77" customFormat="1" ht="13.5" thickBot="1" x14ac:dyDescent="0.25">
      <c r="A23" s="82"/>
      <c r="B23" s="82"/>
      <c r="C23" s="82"/>
      <c r="D23" s="82"/>
      <c r="E23" s="82"/>
      <c r="F23" s="82"/>
      <c r="G23" s="82"/>
      <c r="H23" s="104"/>
      <c r="I23" s="82"/>
      <c r="J23" s="82"/>
      <c r="K23" s="82"/>
      <c r="L23" s="82"/>
      <c r="M23" s="83"/>
    </row>
    <row r="24" spans="1:13" ht="36.75" customHeight="1" thickBot="1" x14ac:dyDescent="0.25">
      <c r="A24" s="79"/>
      <c r="B24" s="79"/>
      <c r="C24" s="79"/>
      <c r="D24" s="79"/>
      <c r="E24" s="79"/>
      <c r="F24" s="79"/>
      <c r="G24" s="174" t="s">
        <v>42</v>
      </c>
      <c r="H24" s="105"/>
      <c r="J24" s="79"/>
      <c r="K24" s="130">
        <f>SUM(I22,K22)</f>
        <v>0</v>
      </c>
      <c r="L24" s="129" t="e">
        <f>SUM(I22+K22+#REF!)</f>
        <v>#REF!</v>
      </c>
      <c r="M24" s="79"/>
    </row>
    <row r="26" spans="1:13" x14ac:dyDescent="0.2">
      <c r="I26" t="s">
        <v>43</v>
      </c>
    </row>
  </sheetData>
  <sheetProtection sheet="1" objects="1" scenarios="1" selectLockedCells="1"/>
  <phoneticPr fontId="11" type="noConversion"/>
  <pageMargins left="0.55118110236220474" right="0.55118110236220474" top="0.43" bottom="0.39370078740157483" header="0.31496062992125984" footer="0.31496062992125984"/>
  <pageSetup scale="80" orientation="landscape" r:id="rId1"/>
  <headerFooter alignWithMargins="0"/>
  <cellWatches>
    <cellWatch r="C6"/>
  </cellWatch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24"/>
  <sheetViews>
    <sheetView showGridLines="0" workbookViewId="0">
      <selection activeCell="G12" sqref="G12"/>
    </sheetView>
  </sheetViews>
  <sheetFormatPr defaultRowHeight="12.75" x14ac:dyDescent="0.2"/>
  <cols>
    <col min="1" max="1" width="18.42578125" customWidth="1"/>
    <col min="2" max="2" width="1.7109375" customWidth="1"/>
    <col min="3" max="3" width="25.42578125" customWidth="1"/>
    <col min="4" max="4" width="1.7109375" customWidth="1"/>
    <col min="5" max="5" width="25.140625" customWidth="1"/>
    <col min="6" max="6" width="1.7109375" customWidth="1"/>
    <col min="7" max="7" width="9.85546875" customWidth="1"/>
    <col min="8" max="8" width="1.7109375" style="106" customWidth="1"/>
    <col min="9" max="9" width="1.7109375" customWidth="1"/>
    <col min="10" max="10" width="21.5703125" customWidth="1"/>
    <col min="11" max="11" width="14.140625" customWidth="1"/>
    <col min="12" max="12" width="15.7109375" customWidth="1"/>
  </cols>
  <sheetData>
    <row r="1" spans="1:12" ht="21" customHeight="1" x14ac:dyDescent="0.25">
      <c r="A1" s="187" t="s">
        <v>100</v>
      </c>
      <c r="B1" s="188"/>
      <c r="C1" s="188"/>
      <c r="D1" s="188"/>
      <c r="E1" s="189"/>
      <c r="F1" s="78"/>
      <c r="G1" s="267" t="s">
        <v>111</v>
      </c>
      <c r="H1" s="269"/>
      <c r="I1" s="148"/>
      <c r="J1" s="102"/>
      <c r="K1" s="131"/>
      <c r="L1" s="79"/>
    </row>
    <row r="2" spans="1:12" ht="16.149999999999999" customHeight="1" x14ac:dyDescent="0.25">
      <c r="A2" s="264"/>
      <c r="B2" s="265"/>
      <c r="C2" s="265"/>
      <c r="D2" s="265"/>
      <c r="E2" s="266"/>
      <c r="F2" s="78"/>
      <c r="G2" s="273"/>
      <c r="H2" s="269"/>
      <c r="I2" s="148"/>
      <c r="J2" s="102"/>
      <c r="K2" s="131"/>
      <c r="L2" s="79"/>
    </row>
    <row r="3" spans="1:12" ht="20.45" customHeight="1" x14ac:dyDescent="0.25">
      <c r="A3" s="272" t="s">
        <v>101</v>
      </c>
      <c r="B3" s="190"/>
      <c r="C3" s="190"/>
      <c r="D3" s="190"/>
      <c r="E3" s="191"/>
      <c r="F3" s="78"/>
      <c r="G3" s="274"/>
      <c r="H3" s="269"/>
      <c r="I3" s="148"/>
      <c r="J3" s="102"/>
      <c r="K3" s="131"/>
      <c r="L3" s="79"/>
    </row>
    <row r="4" spans="1:12" s="76" customFormat="1" ht="27" customHeight="1" x14ac:dyDescent="0.25">
      <c r="A4" s="267"/>
      <c r="B4" s="267"/>
      <c r="C4" s="267"/>
      <c r="D4" s="267"/>
      <c r="E4" s="267"/>
      <c r="F4" s="78"/>
      <c r="G4" s="78" t="s">
        <v>99</v>
      </c>
      <c r="H4" s="268"/>
      <c r="I4" s="270"/>
      <c r="J4" s="148"/>
      <c r="K4" s="102"/>
      <c r="L4" s="81"/>
    </row>
    <row r="5" spans="1:12" ht="21.6" customHeight="1" x14ac:dyDescent="0.25">
      <c r="A5" s="78"/>
      <c r="B5" s="78"/>
      <c r="C5" s="78"/>
      <c r="D5" s="78"/>
      <c r="E5" s="78"/>
      <c r="F5" s="78"/>
      <c r="G5" s="78"/>
      <c r="H5" s="78"/>
      <c r="I5" s="101"/>
      <c r="J5" s="78"/>
      <c r="K5" s="131"/>
      <c r="L5" s="79"/>
    </row>
    <row r="6" spans="1:12" ht="35.450000000000003" customHeight="1" x14ac:dyDescent="0.2">
      <c r="A6" s="185" t="s">
        <v>40</v>
      </c>
      <c r="B6" s="80"/>
      <c r="C6" s="186" t="s">
        <v>38</v>
      </c>
      <c r="D6" s="80"/>
      <c r="E6" s="186" t="s">
        <v>39</v>
      </c>
      <c r="F6" s="80"/>
      <c r="G6" s="185" t="s">
        <v>24</v>
      </c>
      <c r="H6" s="102"/>
      <c r="I6" s="102"/>
      <c r="J6" s="185" t="s">
        <v>112</v>
      </c>
      <c r="K6" s="133"/>
      <c r="L6" s="79"/>
    </row>
    <row r="7" spans="1:12" ht="10.15" customHeight="1" x14ac:dyDescent="0.25">
      <c r="A7" s="78"/>
      <c r="B7" s="78"/>
      <c r="C7" s="78"/>
      <c r="D7" s="78"/>
      <c r="E7" s="78"/>
      <c r="F7" s="78"/>
      <c r="G7" s="78"/>
      <c r="H7" s="101"/>
      <c r="I7" s="101"/>
      <c r="J7" s="78"/>
      <c r="K7" s="133"/>
      <c r="L7" s="79"/>
    </row>
    <row r="8" spans="1:12" ht="30" customHeight="1" x14ac:dyDescent="0.25">
      <c r="A8" s="100"/>
      <c r="B8" s="78"/>
      <c r="C8" s="100"/>
      <c r="D8" s="78"/>
      <c r="E8" s="100"/>
      <c r="F8" s="78"/>
      <c r="G8" s="96"/>
      <c r="H8" s="271"/>
      <c r="I8" s="103"/>
      <c r="J8" s="97">
        <f>G8*0.5</f>
        <v>0</v>
      </c>
      <c r="K8" s="133"/>
      <c r="L8" s="79"/>
    </row>
    <row r="9" spans="1:12" ht="30" customHeight="1" x14ac:dyDescent="0.25">
      <c r="A9" s="100"/>
      <c r="B9" s="78"/>
      <c r="C9" s="100"/>
      <c r="D9" s="78"/>
      <c r="E9" s="100"/>
      <c r="F9" s="78"/>
      <c r="G9" s="96"/>
      <c r="H9" s="271"/>
      <c r="I9" s="103"/>
      <c r="J9" s="97">
        <f t="shared" ref="J9:J20" si="0">G9*0.5</f>
        <v>0</v>
      </c>
      <c r="K9" s="133"/>
      <c r="L9" s="79"/>
    </row>
    <row r="10" spans="1:12" ht="30" customHeight="1" x14ac:dyDescent="0.25">
      <c r="A10" s="100"/>
      <c r="B10" s="78"/>
      <c r="C10" s="100"/>
      <c r="D10" s="78"/>
      <c r="E10" s="100"/>
      <c r="F10" s="78"/>
      <c r="G10" s="96"/>
      <c r="H10" s="271"/>
      <c r="I10" s="103"/>
      <c r="J10" s="97">
        <f t="shared" si="0"/>
        <v>0</v>
      </c>
      <c r="K10" s="133"/>
      <c r="L10" s="79"/>
    </row>
    <row r="11" spans="1:12" ht="30" customHeight="1" x14ac:dyDescent="0.25">
      <c r="A11" s="100"/>
      <c r="B11" s="78"/>
      <c r="C11" s="100" t="s">
        <v>110</v>
      </c>
      <c r="D11" s="78"/>
      <c r="E11" s="100"/>
      <c r="F11" s="78"/>
      <c r="G11" s="96"/>
      <c r="H11" s="271"/>
      <c r="I11" s="103"/>
      <c r="J11" s="97">
        <f t="shared" si="0"/>
        <v>0</v>
      </c>
      <c r="K11" s="133"/>
      <c r="L11" s="79"/>
    </row>
    <row r="12" spans="1:12" ht="30" customHeight="1" x14ac:dyDescent="0.25">
      <c r="A12" s="100"/>
      <c r="B12" s="78"/>
      <c r="C12" s="100"/>
      <c r="D12" s="78"/>
      <c r="E12" s="100"/>
      <c r="F12" s="78"/>
      <c r="G12" s="96"/>
      <c r="H12" s="271"/>
      <c r="I12" s="103"/>
      <c r="J12" s="97">
        <f t="shared" si="0"/>
        <v>0</v>
      </c>
      <c r="K12" s="133"/>
      <c r="L12" s="79"/>
    </row>
    <row r="13" spans="1:12" ht="30" customHeight="1" x14ac:dyDescent="0.25">
      <c r="A13" s="100"/>
      <c r="B13" s="78"/>
      <c r="C13" s="100"/>
      <c r="D13" s="78"/>
      <c r="E13" s="100"/>
      <c r="F13" s="78"/>
      <c r="G13" s="96"/>
      <c r="H13" s="271"/>
      <c r="I13" s="103"/>
      <c r="J13" s="97">
        <f t="shared" si="0"/>
        <v>0</v>
      </c>
      <c r="K13" s="133"/>
      <c r="L13" s="79"/>
    </row>
    <row r="14" spans="1:12" ht="30" customHeight="1" x14ac:dyDescent="0.25">
      <c r="A14" s="100"/>
      <c r="B14" s="78"/>
      <c r="C14" s="100"/>
      <c r="D14" s="78"/>
      <c r="E14" s="100"/>
      <c r="F14" s="78"/>
      <c r="G14" s="96"/>
      <c r="H14" s="271"/>
      <c r="I14" s="103"/>
      <c r="J14" s="97">
        <f t="shared" si="0"/>
        <v>0</v>
      </c>
      <c r="K14" s="133"/>
      <c r="L14" s="79"/>
    </row>
    <row r="15" spans="1:12" ht="30" customHeight="1" x14ac:dyDescent="0.25">
      <c r="A15" s="100"/>
      <c r="B15" s="78"/>
      <c r="C15" s="100"/>
      <c r="D15" s="78"/>
      <c r="E15" s="100"/>
      <c r="F15" s="78"/>
      <c r="G15" s="96"/>
      <c r="H15" s="271"/>
      <c r="I15" s="103"/>
      <c r="J15" s="97">
        <f t="shared" si="0"/>
        <v>0</v>
      </c>
      <c r="K15" s="133"/>
      <c r="L15" s="79"/>
    </row>
    <row r="16" spans="1:12" ht="30" customHeight="1" x14ac:dyDescent="0.25">
      <c r="A16" s="100"/>
      <c r="B16" s="78"/>
      <c r="C16" s="100"/>
      <c r="D16" s="78"/>
      <c r="E16" s="100"/>
      <c r="F16" s="78"/>
      <c r="G16" s="96"/>
      <c r="H16" s="271"/>
      <c r="I16" s="103"/>
      <c r="J16" s="97">
        <f t="shared" si="0"/>
        <v>0</v>
      </c>
      <c r="K16" s="133"/>
      <c r="L16" s="79"/>
    </row>
    <row r="17" spans="1:12" ht="30" customHeight="1" x14ac:dyDescent="0.25">
      <c r="A17" s="100"/>
      <c r="B17" s="78"/>
      <c r="C17" s="100"/>
      <c r="D17" s="78"/>
      <c r="E17" s="100"/>
      <c r="F17" s="78"/>
      <c r="G17" s="96"/>
      <c r="H17" s="271"/>
      <c r="I17" s="103"/>
      <c r="J17" s="97">
        <f t="shared" si="0"/>
        <v>0</v>
      </c>
      <c r="K17" s="133"/>
      <c r="L17" s="79"/>
    </row>
    <row r="18" spans="1:12" ht="30" customHeight="1" x14ac:dyDescent="0.25">
      <c r="A18" s="100"/>
      <c r="B18" s="78"/>
      <c r="C18" s="100"/>
      <c r="D18" s="78"/>
      <c r="E18" s="100"/>
      <c r="F18" s="78"/>
      <c r="G18" s="96"/>
      <c r="H18" s="271"/>
      <c r="I18" s="103"/>
      <c r="J18" s="97">
        <f t="shared" si="0"/>
        <v>0</v>
      </c>
      <c r="K18" s="133"/>
      <c r="L18" s="79"/>
    </row>
    <row r="19" spans="1:12" ht="30" customHeight="1" x14ac:dyDescent="0.25">
      <c r="A19" s="100"/>
      <c r="B19" s="78"/>
      <c r="C19" s="100"/>
      <c r="D19" s="78"/>
      <c r="E19" s="100"/>
      <c r="F19" s="78"/>
      <c r="G19" s="96"/>
      <c r="H19" s="271"/>
      <c r="I19" s="103"/>
      <c r="J19" s="97">
        <f t="shared" si="0"/>
        <v>0</v>
      </c>
      <c r="K19" s="133"/>
      <c r="L19" s="79"/>
    </row>
    <row r="20" spans="1:12" ht="30" customHeight="1" x14ac:dyDescent="0.25">
      <c r="A20" s="100"/>
      <c r="B20" s="78"/>
      <c r="C20" s="100"/>
      <c r="D20" s="78"/>
      <c r="E20" s="100"/>
      <c r="F20" s="78"/>
      <c r="G20" s="96"/>
      <c r="H20" s="271"/>
      <c r="I20" s="103"/>
      <c r="J20" s="97">
        <f t="shared" si="0"/>
        <v>0</v>
      </c>
      <c r="K20" s="133"/>
      <c r="L20" s="79"/>
    </row>
    <row r="21" spans="1:12" ht="6.6" customHeight="1" thickBot="1" x14ac:dyDescent="0.3">
      <c r="A21" s="114"/>
      <c r="B21" s="78"/>
      <c r="C21" s="114"/>
      <c r="D21" s="78"/>
      <c r="E21" s="114"/>
      <c r="F21" s="78"/>
      <c r="G21" s="115"/>
      <c r="H21" s="103"/>
      <c r="I21" s="78"/>
      <c r="J21" s="131"/>
      <c r="K21" s="133"/>
      <c r="L21" s="79"/>
    </row>
    <row r="22" spans="1:12" ht="30" customHeight="1" thickBot="1" x14ac:dyDescent="0.3">
      <c r="A22" s="78"/>
      <c r="B22" s="78"/>
      <c r="C22" s="78"/>
      <c r="D22" s="78"/>
      <c r="E22" s="116" t="s">
        <v>42</v>
      </c>
      <c r="F22" s="78"/>
      <c r="H22" s="101"/>
      <c r="I22" s="78"/>
      <c r="J22" s="119">
        <f>SUM(J6:J20)</f>
        <v>0</v>
      </c>
      <c r="K22" s="131"/>
      <c r="L22" s="79"/>
    </row>
    <row r="23" spans="1:12" s="113" customFormat="1" x14ac:dyDescent="0.2">
      <c r="A23" s="82"/>
      <c r="B23" s="82"/>
      <c r="C23" s="82"/>
      <c r="D23" s="82"/>
      <c r="E23" s="82"/>
      <c r="F23" s="82"/>
      <c r="G23" s="82"/>
      <c r="H23" s="104"/>
      <c r="I23" s="82"/>
      <c r="J23" s="82"/>
      <c r="K23" s="82"/>
      <c r="L23" s="112"/>
    </row>
    <row r="24" spans="1:12" x14ac:dyDescent="0.2">
      <c r="F24" s="117" t="s">
        <v>43</v>
      </c>
    </row>
  </sheetData>
  <sheetProtection sheet="1" objects="1" scenarios="1" selectLockedCells="1"/>
  <phoneticPr fontId="11" type="noConversion"/>
  <pageMargins left="0.55118110236220474" right="0.55118110236220474" top="0.39" bottom="0.39370078740157483" header="0.31496062992125984" footer="0.31496062992125984"/>
  <pageSetup scale="8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Instructions</vt:lpstr>
      <vt:lpstr>Reimbursement Form</vt:lpstr>
      <vt:lpstr>Mandatory Distributed Rotation</vt:lpstr>
      <vt:lpstr>Academic Day</vt:lpstr>
      <vt:lpstr>Offsite Callback</vt:lpstr>
      <vt:lpstr>Extended Commuting</vt:lpstr>
      <vt:lpstr>MRR</vt:lpstr>
      <vt:lpstr>'Extended Commuting'!Print_Area</vt:lpstr>
      <vt:lpstr>Instructions!Print_Area</vt:lpstr>
      <vt:lpstr>'Offsite Callback'!Print_Area</vt:lpstr>
      <vt:lpstr>'Reimbursement Form'!Print_Area</vt:lpstr>
      <vt:lpstr>Transportation</vt:lpstr>
      <vt:lpstr>Type_of_Claim</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 Brook</dc:creator>
  <cp:lastModifiedBy>O'neil, Susanna [VA]</cp:lastModifiedBy>
  <cp:lastPrinted>2018-10-25T22:52:58Z</cp:lastPrinted>
  <dcterms:created xsi:type="dcterms:W3CDTF">2000-10-27T00:30:29Z</dcterms:created>
  <dcterms:modified xsi:type="dcterms:W3CDTF">2019-02-26T16:14:11Z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TC062062751033</vt:lpwstr>
  </property>
</Properties>
</file>